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Russia" sheetId="1" r:id="rId1"/>
    <sheet name="FBP2-Russia" sheetId="2" r:id="rId2"/>
    <sheet name="FBP3-Russia" sheetId="3" r:id="rId3"/>
  </sheets>
  <definedNames>
    <definedName name="_xlnm.Print_Area" localSheetId="0">'FBP1-Russia'!$A$2:$G$89</definedName>
    <definedName name="_xlnm.Print_Area" localSheetId="1">'FBP2-Russia'!$A$2:$G$85</definedName>
    <definedName name="_xlnm.Print_Area" localSheetId="2">'FBP3-Russia'!$A$2:$G$82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<sst xmlns="http://schemas.openxmlformats.org/spreadsheetml/2006/main" count="476" uniqueCount="362">
  <si>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</si>
  <si>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</si>
  <si>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</si>
  <si>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</si>
  <si>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</si>
  <si>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</si>
  <si>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</si>
  <si>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</si>
  <si>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</si>
  <si>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</si>
  <si>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</si>
  <si>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</si>
  <si>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</si>
  <si>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</si>
  <si>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</si>
  <si>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</si>
  <si>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</si>
  <si>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</si>
  <si>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</si>
  <si>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</si>
  <si>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</si>
  <si>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</si>
  <si>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</si>
  <si>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</si>
  <si>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</si>
  <si>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</si>
  <si>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</si>
  <si>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</si>
  <si>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</si>
  <si>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</si>
  <si>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</si>
  <si>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</si>
  <si>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</si>
  <si>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</si>
  <si>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</si>
  <si>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</si>
  <si>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</si>
  <si>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</si>
  <si>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</si>
  <si>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</si>
  <si>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</si>
  <si>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</si>
  <si>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</si>
  <si>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</si>
  <si>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</si>
  <si>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</si>
  <si>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</si>
  <si>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</si>
  <si>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</si>
  <si>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</si>
  <si>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</si>
  <si>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</si>
  <si>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</si>
  <si>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</si>
  <si>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</si>
  <si>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</si>
  <si>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</si>
  <si>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</si>
  <si>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</si>
  <si>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</si>
  <si>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</si>
  <si>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</si>
  <si>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</si>
  <si>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</si>
  <si>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</si>
  <si>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</si>
  <si>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</si>
  <si>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</si>
  <si>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</si>
  <si>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</si>
  <si>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</si>
  <si>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</si>
  <si>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</si>
  <si>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</si>
  <si>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</si>
  <si>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</si>
  <si>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</si>
  <si>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</si>
  <si>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</si>
  <si>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</si>
  <si>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</si>
  <si>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</si>
  <si>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</si>
  <si>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</si>
  <si>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</si>
  <si>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</si>
  <si>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</si>
  <si>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</si>
  <si>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</si>
  <si>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</si>
  <si>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</si>
  <si>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</si>
  <si>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</si>
  <si>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</si>
  <si>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</si>
  <si>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</si>
  <si>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</si>
  <si>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</si>
  <si>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</si>
  <si>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</si>
  <si>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</si>
  <si>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</si>
  <si>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</si>
  <si>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</si>
  <si>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</si>
  <si>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</si>
  <si>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</si>
  <si>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</si>
  <si>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</si>
  <si>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</si>
  <si>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</si>
  <si>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</si>
  <si>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</si>
  <si>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</si>
  <si>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</si>
  <si>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</si>
  <si>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</si>
  <si>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</si>
  <si>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</si>
  <si>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</si>
  <si>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</si>
  <si>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</si>
  <si>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</si>
  <si>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</si>
  <si>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</si>
  <si>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</si>
  <si>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</si>
  <si>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</si>
  <si>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</si>
  <si>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</si>
  <si>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</si>
  <si>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</si>
  <si>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</si>
  <si>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</si>
  <si>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</si>
  <si>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</si>
  <si>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</si>
  <si>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</si>
  <si>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</si>
  <si>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</si>
  <si>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</si>
  <si>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</si>
  <si>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</si>
  <si>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</si>
  <si>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</si>
  <si>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</si>
  <si>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</si>
  <si>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</si>
  <si>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</si>
  <si>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</si>
  <si>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</si>
  <si>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</si>
  <si>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</si>
  <si>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</si>
  <si>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</si>
  <si>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</si>
  <si>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</si>
  <si>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</si>
  <si>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</si>
  <si>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</si>
  <si>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</si>
  <si>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</si>
  <si>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</si>
  <si>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</si>
  <si>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</si>
  <si>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</si>
  <si>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</si>
  <si>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</si>
  <si>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</si>
  <si>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</si>
  <si>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</si>
  <si>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</si>
  <si>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</si>
  <si>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</si>
  <si>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</si>
  <si>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</si>
  <si>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</si>
  <si>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</si>
  <si>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</si>
  <si>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</si>
  <si>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</si>
  <si>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</si>
  <si>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</si>
  <si>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</si>
  <si>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</si>
  <si>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</si>
  <si>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</si>
  <si>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</si>
  <si>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</si>
  <si>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</si>
  <si>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</si>
  <si>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</si>
  <si>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</si>
  <si>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</si>
  <si>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</si>
  <si>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</si>
  <si>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</si>
  <si>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</si>
  <si>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</si>
  <si>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</si>
  <si>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</si>
  <si>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</si>
  <si>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</si>
  <si>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</si>
  <si>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</si>
  <si>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</si>
  <si>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</si>
  <si>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</si>
  <si>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</si>
  <si>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</si>
  <si>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</si>
  <si>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</si>
  <si>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</si>
  <si>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</si>
  <si>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</si>
  <si>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</si>
  <si>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</si>
  <si>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</si>
  <si>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</si>
  <si>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</si>
  <si>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</si>
  <si>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</si>
  <si>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</si>
  <si>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</si>
  <si>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</si>
  <si>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</si>
  <si>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</si>
  <si>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</si>
  <si>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</si>
  <si>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</si>
  <si>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</si>
  <si>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</si>
  <si>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</si>
  <si>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</si>
  <si>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</si>
  <si>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</si>
  <si>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</si>
  <si>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</si>
  <si>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</si>
  <si>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</si>
  <si>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</si>
  <si>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</si>
  <si>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</si>
  <si>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</si>
  <si>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</si>
  <si>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</si>
  <si>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</si>
  <si>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</si>
  <si>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</si>
  <si>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</si>
  <si>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</si>
  <si>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</si>
  <si>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</si>
  <si>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</si>
  <si>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</si>
  <si>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</si>
  <si>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</si>
  <si>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</si>
  <si>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</si>
  <si>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</si>
  <si>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</si>
  <si>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</si>
  <si>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</si>
  <si>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</si>
  <si>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</si>
  <si>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</si>
  <si>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</si>
  <si>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</si>
  <si>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</si>
  <si>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</si>
  <si>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</si>
  <si>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</si>
  <si>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</si>
  <si>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</si>
  <si>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</si>
  <si>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</si>
  <si>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</si>
  <si>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</si>
  <si>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</si>
  <si>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</si>
  <si>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</si>
  <si>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</si>
  <si>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</si>
  <si>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</si>
  <si>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</si>
  <si>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</si>
  <si>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</si>
  <si>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</si>
  <si>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</si>
  <si>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</si>
  <si>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</si>
  <si>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</si>
  <si>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</si>
  <si>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</si>
  <si>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</si>
  <si>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</si>
  <si>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</si>
  <si>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</si>
  <si>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</si>
  <si>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</si>
  <si>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</si>
  <si>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</si>
  <si>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</si>
  <si>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</si>
  <si>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</si>
  <si>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</si>
  <si>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</si>
  <si>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</si>
  <si>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</si>
  <si>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</si>
  <si>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</si>
  <si>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</si>
  <si>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</si>
  <si>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</si>
  <si>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</si>
  <si>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</si>
  <si>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</si>
  <si>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</si>
  <si>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</si>
  <si>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</si>
  <si>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</si>
  <si>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</si>
  <si>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</si>
  <si>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</si>
  <si>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</si>
  <si>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</si>
  <si>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</si>
  <si>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</si>
  <si>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</si>
  <si>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</si>
  <si>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</si>
  <si>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</si>
  <si>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</si>
  <si>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</si>
  <si>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</si>
  <si>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</si>
  <si>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</si>
  <si>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</si>
  <si>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</si>
  <si>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</si>
  <si>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</si>
  <si>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</si>
  <si>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</si>
  <si>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</si>
  <si>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</si>
  <si>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</si>
  <si>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</si>
  <si>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</si>
  <si>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</si>
  <si>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</si>
  <si>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</si>
  <si>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</si>
  <si>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</si>
  <si>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</si>
  <si>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</si>
  <si>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</si>
  <si>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</si>
  <si>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</si>
  <si>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Russia to a U.S. citizen parent are considered native and are not included in this table.</t>
    </r>
  </si>
  <si>
    <r>
      <t>Population Universe:  People Born in Russia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</si>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</sst>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340175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340175</v>
      </c>
      <c r="G10" s="21">
        <f>F10*100/F$10</f>
        <v>100</v>
      </c>
    </row>
    <row r="11" spans="1:7" ht="12.75">
      <c r="A11" s="22" t="s">
        <v>142</v>
      </c>
      <c r="B11" s="23">
        <v>154825</v>
      </c>
      <c r="C11" s="24">
        <f aca="true" t="shared" si="0" ref="C11:C18">B11*100/B$9</f>
        <v>45.51333872271625</v>
      </c>
      <c r="E11" s="8" t="s">
        <v>348</v>
      </c>
      <c r="F11" s="23">
        <v>151750</v>
      </c>
      <c r="G11" s="24">
        <f>F11*100/F$10</f>
        <v>44.60939222459029</v>
      </c>
    </row>
    <row r="12" spans="1:7" ht="12.75">
      <c r="A12" s="22" t="s">
        <v>324</v>
      </c>
      <c r="B12" s="23">
        <v>68040</v>
      </c>
      <c r="C12" s="24">
        <f t="shared" si="0"/>
        <v>20.00146983170427</v>
      </c>
      <c r="E12" s="8" t="s">
        <v>349</v>
      </c>
      <c r="F12" s="23">
        <v>188425</v>
      </c>
      <c r="G12" s="24">
        <f>F12*100/F$10</f>
        <v>55.39060777540971</v>
      </c>
    </row>
    <row r="13" spans="1:7" ht="12.75">
      <c r="A13" s="22" t="s">
        <v>143</v>
      </c>
      <c r="B13" s="23">
        <v>34390</v>
      </c>
      <c r="C13" s="24">
        <f t="shared" si="0"/>
        <v>10.109502461968106</v>
      </c>
      <c r="F13" s="23"/>
      <c r="G13" s="24"/>
    </row>
    <row r="14" spans="1:7" ht="12.75">
      <c r="A14" s="22" t="s">
        <v>303</v>
      </c>
      <c r="B14" s="23">
        <v>52400</v>
      </c>
      <c r="C14" s="24">
        <f t="shared" si="0"/>
        <v>15.403836260748145</v>
      </c>
      <c r="E14" s="8" t="s">
        <v>350</v>
      </c>
      <c r="F14" s="23">
        <v>13245</v>
      </c>
      <c r="G14" s="24">
        <f aca="true" t="shared" si="1" ref="G14:G26">F14*100/F$10</f>
        <v>3.893584184610862</v>
      </c>
    </row>
    <row r="15" spans="1:7" ht="12.75">
      <c r="A15" s="22" t="s">
        <v>144</v>
      </c>
      <c r="B15" s="23">
        <v>185350</v>
      </c>
      <c r="C15" s="24">
        <f t="shared" si="0"/>
        <v>54.48666127728375</v>
      </c>
      <c r="E15" s="8" t="s">
        <v>351</v>
      </c>
      <c r="F15" s="23">
        <v>16315</v>
      </c>
      <c r="G15" s="24">
        <f t="shared" si="1"/>
        <v>4.796060851032557</v>
      </c>
    </row>
    <row r="16" spans="1:7" ht="12.75">
      <c r="A16" s="22" t="s">
        <v>325</v>
      </c>
      <c r="B16" s="23">
        <v>169935</v>
      </c>
      <c r="C16" s="24">
        <f t="shared" si="0"/>
        <v>49.95517013301977</v>
      </c>
      <c r="E16" s="8" t="s">
        <v>352</v>
      </c>
      <c r="F16" s="23">
        <v>22010</v>
      </c>
      <c r="G16" s="24">
        <f t="shared" si="1"/>
        <v>6.470199162195929</v>
      </c>
    </row>
    <row r="17" spans="1:7" ht="12.75">
      <c r="A17" s="22" t="s">
        <v>143</v>
      </c>
      <c r="B17" s="23">
        <v>10110</v>
      </c>
      <c r="C17" s="24">
        <f t="shared" si="0"/>
        <v>2.971999706033659</v>
      </c>
      <c r="E17" s="8" t="s">
        <v>353</v>
      </c>
      <c r="F17" s="23">
        <v>21680</v>
      </c>
      <c r="G17" s="24">
        <f t="shared" si="1"/>
        <v>6.373190269714118</v>
      </c>
    </row>
    <row r="18" spans="1:7" ht="12.75">
      <c r="A18" s="22" t="s">
        <v>304</v>
      </c>
      <c r="B18" s="23">
        <v>5305</v>
      </c>
      <c r="C18" s="24">
        <f t="shared" si="0"/>
        <v>1.5594914382303227</v>
      </c>
      <c r="E18" s="8" t="s">
        <v>0</v>
      </c>
      <c r="F18" s="23">
        <v>22860</v>
      </c>
      <c r="G18" s="24">
        <f t="shared" si="1"/>
        <v>6.720070551921805</v>
      </c>
    </row>
    <row r="19" spans="1:7" ht="12.75">
      <c r="A19" s="22"/>
      <c r="B19" s="23"/>
      <c r="C19" s="24"/>
      <c r="E19" s="8" t="s">
        <v>1</v>
      </c>
      <c r="F19" s="23">
        <v>52285</v>
      </c>
      <c r="G19" s="24">
        <f t="shared" si="1"/>
        <v>15.370030131549937</v>
      </c>
    </row>
    <row r="20" spans="1:7" ht="12.75">
      <c r="A20" s="61" t="s">
        <v>145</v>
      </c>
      <c r="B20" s="23"/>
      <c r="C20" s="24"/>
      <c r="E20" s="8" t="s">
        <v>2</v>
      </c>
      <c r="F20" s="23">
        <v>54880</v>
      </c>
      <c r="G20" s="24">
        <f t="shared" si="1"/>
        <v>16.132872786065995</v>
      </c>
    </row>
    <row r="21" spans="1:7" ht="12.75">
      <c r="A21" s="62" t="s">
        <v>326</v>
      </c>
      <c r="B21" s="23">
        <v>322290</v>
      </c>
      <c r="C21" s="24">
        <f aca="true" t="shared" si="2" ref="C21:C28">B21*100/B$9</f>
        <v>94.7424119938267</v>
      </c>
      <c r="E21" s="8" t="s">
        <v>3</v>
      </c>
      <c r="F21" s="23">
        <v>45460</v>
      </c>
      <c r="G21" s="24">
        <f t="shared" si="1"/>
        <v>13.363709855221577</v>
      </c>
    </row>
    <row r="22" spans="1:7" ht="12.75">
      <c r="A22" s="62" t="s">
        <v>328</v>
      </c>
      <c r="B22" s="23">
        <v>319980</v>
      </c>
      <c r="C22" s="24">
        <f t="shared" si="2"/>
        <v>94.06334974645404</v>
      </c>
      <c r="E22" s="8" t="s">
        <v>4</v>
      </c>
      <c r="F22" s="23">
        <v>13760</v>
      </c>
      <c r="G22" s="24">
        <f t="shared" si="1"/>
        <v>4.0449768501506576</v>
      </c>
    </row>
    <row r="23" spans="1:7" ht="12.75">
      <c r="A23" s="62" t="s">
        <v>146</v>
      </c>
      <c r="B23" s="23">
        <v>410</v>
      </c>
      <c r="C23" s="24">
        <f t="shared" si="2"/>
        <v>0.12052619975012861</v>
      </c>
      <c r="E23" s="8" t="s">
        <v>5</v>
      </c>
      <c r="F23" s="23">
        <v>16845</v>
      </c>
      <c r="G23" s="24">
        <f t="shared" si="1"/>
        <v>4.951863011685162</v>
      </c>
    </row>
    <row r="24" spans="1:7" ht="12.75">
      <c r="A24" s="62" t="s">
        <v>147</v>
      </c>
      <c r="B24" s="23">
        <v>145</v>
      </c>
      <c r="C24" s="24" t="s">
        <v>360</v>
      </c>
      <c r="E24" s="8" t="s">
        <v>6</v>
      </c>
      <c r="F24" s="23">
        <v>23620</v>
      </c>
      <c r="G24" s="24">
        <f t="shared" si="1"/>
        <v>6.9434849709708235</v>
      </c>
    </row>
    <row r="25" spans="1:7" ht="12.75">
      <c r="A25" s="62" t="s">
        <v>329</v>
      </c>
      <c r="B25" s="23">
        <v>900</v>
      </c>
      <c r="C25" s="24">
        <f t="shared" si="2"/>
        <v>0.264569706768575</v>
      </c>
      <c r="E25" s="8" t="s">
        <v>7</v>
      </c>
      <c r="F25" s="23">
        <v>19610</v>
      </c>
      <c r="G25" s="24">
        <f t="shared" si="1"/>
        <v>5.764679944146395</v>
      </c>
    </row>
    <row r="26" spans="1:7" ht="12.75">
      <c r="A26" s="62" t="s">
        <v>148</v>
      </c>
      <c r="B26" s="23">
        <v>60</v>
      </c>
      <c r="C26" s="24" t="s">
        <v>360</v>
      </c>
      <c r="E26" s="8" t="s">
        <v>139</v>
      </c>
      <c r="F26" s="23">
        <v>17605</v>
      </c>
      <c r="G26" s="24">
        <f t="shared" si="1"/>
        <v>5.175277430734181</v>
      </c>
    </row>
    <row r="27" spans="1:7" ht="12.75">
      <c r="A27" s="62" t="s">
        <v>330</v>
      </c>
      <c r="B27" s="23">
        <v>795</v>
      </c>
      <c r="C27" s="24">
        <f t="shared" si="2"/>
        <v>0.2337032409789079</v>
      </c>
      <c r="F27" s="23"/>
      <c r="G27" s="24"/>
    </row>
    <row r="28" spans="1:7" ht="12.75">
      <c r="A28" s="62" t="s">
        <v>331</v>
      </c>
      <c r="B28" s="23">
        <v>17885</v>
      </c>
      <c r="C28" s="24">
        <f t="shared" si="2"/>
        <v>5.257588006173293</v>
      </c>
      <c r="E28" s="8" t="s">
        <v>140</v>
      </c>
      <c r="F28" s="34">
        <v>38.9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275460</v>
      </c>
      <c r="G30" s="24">
        <f aca="true" t="shared" si="3" ref="G30:G37">F30*100/F$10</f>
        <v>80.9759682516352</v>
      </c>
    </row>
    <row r="31" spans="1:7" ht="12.75">
      <c r="A31" s="62" t="s">
        <v>149</v>
      </c>
      <c r="B31" s="23">
        <v>755</v>
      </c>
      <c r="C31" s="24">
        <f>B31*100/B$9</f>
        <v>0.22194458734474903</v>
      </c>
      <c r="E31" s="8" t="s">
        <v>9</v>
      </c>
      <c r="F31" s="23">
        <v>118905</v>
      </c>
      <c r="G31" s="24">
        <f t="shared" si="3"/>
        <v>34.95406775924157</v>
      </c>
    </row>
    <row r="32" spans="1:7" ht="12.75">
      <c r="A32" s="62" t="s">
        <v>151</v>
      </c>
      <c r="B32" s="23">
        <v>339420</v>
      </c>
      <c r="C32" s="24">
        <f>B32*100/B$9</f>
        <v>99.77805541265525</v>
      </c>
      <c r="E32" s="8" t="s">
        <v>10</v>
      </c>
      <c r="F32" s="23">
        <v>156555</v>
      </c>
      <c r="G32" s="24">
        <f t="shared" si="3"/>
        <v>46.02190049239362</v>
      </c>
    </row>
    <row r="33" spans="1:7" ht="12.75">
      <c r="A33" s="62" t="s">
        <v>332</v>
      </c>
      <c r="B33" s="23">
        <v>319375</v>
      </c>
      <c r="C33" s="24">
        <f>B33*100/B$9</f>
        <v>93.88550011023737</v>
      </c>
      <c r="E33" s="8" t="s">
        <v>11</v>
      </c>
      <c r="F33" s="23">
        <v>262640</v>
      </c>
      <c r="G33" s="24">
        <f t="shared" si="3"/>
        <v>77.20731976188726</v>
      </c>
    </row>
    <row r="34" spans="1:7" ht="12.75">
      <c r="A34" s="22"/>
      <c r="B34" s="23"/>
      <c r="C34" s="24"/>
      <c r="E34" s="8" t="s">
        <v>13</v>
      </c>
      <c r="F34" s="23">
        <v>70640</v>
      </c>
      <c r="G34" s="24">
        <f t="shared" si="3"/>
        <v>20.765782317924597</v>
      </c>
    </row>
    <row r="35" spans="1:7" ht="12.75">
      <c r="A35" s="63" t="s">
        <v>152</v>
      </c>
      <c r="B35" s="23"/>
      <c r="C35" s="24"/>
      <c r="E35" s="8" t="s">
        <v>14</v>
      </c>
      <c r="F35" s="23">
        <v>60835</v>
      </c>
      <c r="G35" s="24">
        <f t="shared" si="3"/>
        <v>17.8834423458514</v>
      </c>
    </row>
    <row r="36" spans="1:7" ht="12.75">
      <c r="A36" s="63" t="s">
        <v>175</v>
      </c>
      <c r="B36" s="18">
        <v>326930</v>
      </c>
      <c r="C36" s="19">
        <f aca="true" t="shared" si="4" ref="C36:C45">B36*100/B$36</f>
        <v>100</v>
      </c>
      <c r="E36" s="8" t="s">
        <v>12</v>
      </c>
      <c r="F36" s="23">
        <v>21805</v>
      </c>
      <c r="G36" s="24">
        <f t="shared" si="3"/>
        <v>6.409936062320864</v>
      </c>
    </row>
    <row r="37" spans="1:7" ht="12.75">
      <c r="A37" s="64" t="s">
        <v>333</v>
      </c>
      <c r="B37" s="23">
        <v>35885</v>
      </c>
      <c r="C37" s="24">
        <f t="shared" si="4"/>
        <v>10.976355794818463</v>
      </c>
      <c r="E37" s="8" t="s">
        <v>10</v>
      </c>
      <c r="F37" s="23">
        <v>39035</v>
      </c>
      <c r="G37" s="24">
        <f t="shared" si="3"/>
        <v>11.474976115234806</v>
      </c>
    </row>
    <row r="38" spans="1:7" ht="12.75">
      <c r="A38" s="64" t="s">
        <v>153</v>
      </c>
      <c r="B38" s="23">
        <v>291045</v>
      </c>
      <c r="C38" s="24">
        <f t="shared" si="4"/>
        <v>89.02364420518154</v>
      </c>
      <c r="F38" s="23"/>
      <c r="G38" s="24"/>
    </row>
    <row r="39" spans="1:7" ht="12.75">
      <c r="A39" s="64" t="s">
        <v>176</v>
      </c>
      <c r="B39" s="23">
        <v>169030</v>
      </c>
      <c r="C39" s="24">
        <f t="shared" si="4"/>
        <v>51.702199247545344</v>
      </c>
      <c r="E39" s="47" t="s">
        <v>171</v>
      </c>
      <c r="F39" s="23"/>
      <c r="G39" s="24"/>
    </row>
    <row r="40" spans="1:7" ht="12.75">
      <c r="A40" s="64" t="s">
        <v>154</v>
      </c>
      <c r="B40" s="23">
        <v>1135</v>
      </c>
      <c r="C40" s="24">
        <f t="shared" si="4"/>
        <v>0.3471691187716025</v>
      </c>
      <c r="E40" s="47" t="s">
        <v>191</v>
      </c>
      <c r="F40" s="18">
        <v>288605</v>
      </c>
      <c r="G40" s="19">
        <f>F40*100/F$40</f>
        <v>100</v>
      </c>
    </row>
    <row r="41" spans="1:7" ht="12.75">
      <c r="A41" s="64" t="s">
        <v>176</v>
      </c>
      <c r="B41" s="65">
        <v>495</v>
      </c>
      <c r="C41" s="24">
        <f t="shared" si="4"/>
        <v>0.15140855840699843</v>
      </c>
      <c r="E41" s="8" t="s">
        <v>15</v>
      </c>
      <c r="F41" s="23">
        <v>56790</v>
      </c>
      <c r="G41" s="24">
        <f aca="true" t="shared" si="5" ref="G41:G47">F41*100/F$40</f>
        <v>19.677413766220266</v>
      </c>
    </row>
    <row r="42" spans="1:7" ht="12.75">
      <c r="A42" s="64" t="s">
        <v>155</v>
      </c>
      <c r="B42" s="23">
        <v>285500</v>
      </c>
      <c r="C42" s="24">
        <f t="shared" si="4"/>
        <v>87.32756247514759</v>
      </c>
      <c r="E42" s="8" t="s">
        <v>127</v>
      </c>
      <c r="F42" s="23">
        <v>171905</v>
      </c>
      <c r="G42" s="24">
        <f t="shared" si="5"/>
        <v>59.56411011590236</v>
      </c>
    </row>
    <row r="43" spans="1:7" ht="12.75">
      <c r="A43" s="64" t="s">
        <v>176</v>
      </c>
      <c r="B43" s="23">
        <v>166220</v>
      </c>
      <c r="C43" s="24">
        <f t="shared" si="4"/>
        <v>50.842688037194506</v>
      </c>
      <c r="E43" s="8" t="s">
        <v>16</v>
      </c>
      <c r="F43" s="23">
        <v>6850</v>
      </c>
      <c r="G43" s="24">
        <f t="shared" si="5"/>
        <v>2.3734862528369223</v>
      </c>
    </row>
    <row r="44" spans="1:7" ht="12.75">
      <c r="A44" s="64" t="s">
        <v>156</v>
      </c>
      <c r="B44" s="23">
        <v>825</v>
      </c>
      <c r="C44" s="24">
        <f t="shared" si="4"/>
        <v>0.2523475973449974</v>
      </c>
      <c r="E44" s="8" t="s">
        <v>17</v>
      </c>
      <c r="F44" s="23">
        <v>31560</v>
      </c>
      <c r="G44" s="24">
        <f t="shared" si="5"/>
        <v>10.935361480223836</v>
      </c>
    </row>
    <row r="45" spans="1:7" ht="12.75">
      <c r="A45" s="64" t="s">
        <v>176</v>
      </c>
      <c r="B45" s="23">
        <v>510</v>
      </c>
      <c r="C45" s="24">
        <f t="shared" si="4"/>
        <v>0.15599669654054385</v>
      </c>
      <c r="E45" s="8" t="s">
        <v>18</v>
      </c>
      <c r="F45" s="23">
        <v>26295</v>
      </c>
      <c r="G45" s="24">
        <f t="shared" si="5"/>
        <v>9.111068761802464</v>
      </c>
    </row>
    <row r="46" spans="1:7" ht="12.75">
      <c r="A46" s="22"/>
      <c r="B46" s="23"/>
      <c r="C46" s="24"/>
      <c r="E46" s="8" t="s">
        <v>19</v>
      </c>
      <c r="F46" s="23">
        <v>21505</v>
      </c>
      <c r="G46" s="24">
        <f t="shared" si="5"/>
        <v>7.451360856534017</v>
      </c>
    </row>
    <row r="47" spans="1:7" ht="12.75">
      <c r="A47" s="66" t="s">
        <v>157</v>
      </c>
      <c r="B47" s="23"/>
      <c r="C47" s="24"/>
      <c r="E47" s="8" t="s">
        <v>18</v>
      </c>
      <c r="F47" s="23">
        <v>14665</v>
      </c>
      <c r="G47" s="24">
        <f t="shared" si="5"/>
        <v>5.081339547131893</v>
      </c>
    </row>
    <row r="48" spans="1:7" ht="12.75">
      <c r="A48" s="66" t="s">
        <v>335</v>
      </c>
      <c r="B48" s="18">
        <v>340175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333960</v>
      </c>
      <c r="C49" s="24">
        <f t="shared" si="6"/>
        <v>98.17299919159257</v>
      </c>
      <c r="E49" s="47" t="s">
        <v>172</v>
      </c>
      <c r="F49" s="23"/>
      <c r="G49" s="24"/>
    </row>
    <row r="50" spans="1:7" ht="12.75">
      <c r="A50" s="62" t="s">
        <v>336</v>
      </c>
      <c r="B50" s="23">
        <v>135130</v>
      </c>
      <c r="C50" s="24">
        <f t="shared" si="6"/>
        <v>39.72367163959726</v>
      </c>
      <c r="E50" s="47" t="s">
        <v>173</v>
      </c>
      <c r="F50" s="23"/>
      <c r="G50" s="24"/>
    </row>
    <row r="51" spans="1:7" ht="12.75">
      <c r="A51" s="62" t="s">
        <v>337</v>
      </c>
      <c r="B51" s="23">
        <v>84730</v>
      </c>
      <c r="C51" s="24">
        <f t="shared" si="6"/>
        <v>24.907768060557068</v>
      </c>
      <c r="E51" s="47" t="s">
        <v>192</v>
      </c>
      <c r="F51" s="18">
        <v>7215</v>
      </c>
      <c r="G51" s="19">
        <f>F51*100/F51</f>
        <v>100</v>
      </c>
    </row>
    <row r="52" spans="1:7" ht="12.75">
      <c r="A52" s="62" t="s">
        <v>338</v>
      </c>
      <c r="B52" s="23">
        <v>81700</v>
      </c>
      <c r="C52" s="24">
        <f t="shared" si="6"/>
        <v>24.01705004776953</v>
      </c>
      <c r="E52" s="8" t="s">
        <v>174</v>
      </c>
      <c r="F52" s="23">
        <v>1425</v>
      </c>
      <c r="G52" s="24">
        <f>F52*100/F51</f>
        <v>19.75051975051975</v>
      </c>
    </row>
    <row r="53" spans="1:7" ht="12.75">
      <c r="A53" s="62" t="s">
        <v>158</v>
      </c>
      <c r="B53" s="23">
        <v>61500</v>
      </c>
      <c r="C53" s="24">
        <f t="shared" si="6"/>
        <v>18.078929962519293</v>
      </c>
      <c r="F53" s="23"/>
      <c r="G53" s="24"/>
    </row>
    <row r="54" spans="1:7" ht="12.75">
      <c r="A54" s="62" t="s">
        <v>339</v>
      </c>
      <c r="B54" s="23">
        <v>18040</v>
      </c>
      <c r="C54" s="24">
        <f t="shared" si="6"/>
        <v>5.303152789005659</v>
      </c>
      <c r="E54" s="47" t="s">
        <v>177</v>
      </c>
      <c r="F54" s="23"/>
      <c r="G54" s="24"/>
    </row>
    <row r="55" spans="1:7" ht="12.75">
      <c r="A55" s="62" t="s">
        <v>159</v>
      </c>
      <c r="B55" s="23">
        <v>1960</v>
      </c>
      <c r="C55" s="24">
        <f t="shared" si="6"/>
        <v>0.5761740280737856</v>
      </c>
      <c r="E55" s="47" t="s">
        <v>178</v>
      </c>
      <c r="F55" s="23"/>
      <c r="G55" s="24"/>
    </row>
    <row r="56" spans="1:7" ht="12.75">
      <c r="A56" s="62" t="s">
        <v>340</v>
      </c>
      <c r="B56" s="23">
        <v>14370</v>
      </c>
      <c r="C56" s="24">
        <f t="shared" si="6"/>
        <v>4.2242963180715805</v>
      </c>
      <c r="E56" s="47" t="s">
        <v>179</v>
      </c>
      <c r="F56" s="18">
        <v>92910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4010</v>
      </c>
      <c r="C57" s="24">
        <f t="shared" si="6"/>
        <v>1.1788050268244286</v>
      </c>
      <c r="E57" s="8" t="s">
        <v>20</v>
      </c>
      <c r="F57" s="23">
        <v>5060</v>
      </c>
      <c r="G57" s="24">
        <f t="shared" si="7"/>
        <v>5.446130664083522</v>
      </c>
    </row>
    <row r="58" spans="1:7" ht="12.75">
      <c r="A58" s="62" t="s">
        <v>341</v>
      </c>
      <c r="B58" s="23">
        <v>6210</v>
      </c>
      <c r="C58" s="24">
        <f t="shared" si="6"/>
        <v>1.8255309767031676</v>
      </c>
      <c r="E58" s="8" t="s">
        <v>21</v>
      </c>
      <c r="F58" s="23">
        <v>3235</v>
      </c>
      <c r="G58" s="24">
        <f t="shared" si="7"/>
        <v>3.4818641696265202</v>
      </c>
    </row>
    <row r="59" spans="1:7" ht="12.75">
      <c r="A59" s="62" t="s">
        <v>161</v>
      </c>
      <c r="B59" s="23">
        <v>3420</v>
      </c>
      <c r="C59" s="24">
        <f t="shared" si="6"/>
        <v>1.005364885720585</v>
      </c>
      <c r="E59" s="8" t="s">
        <v>180</v>
      </c>
      <c r="F59" s="23">
        <v>31700</v>
      </c>
      <c r="G59" s="24">
        <f t="shared" si="7"/>
        <v>34.119039931116134</v>
      </c>
    </row>
    <row r="60" spans="1:7" ht="12.75">
      <c r="A60" s="62" t="s">
        <v>162</v>
      </c>
      <c r="B60" s="23">
        <v>2790</v>
      </c>
      <c r="C60" s="24">
        <f>B60*100/B$9</f>
        <v>0.8201660909825825</v>
      </c>
      <c r="E60" s="8" t="s">
        <v>22</v>
      </c>
      <c r="F60" s="23">
        <v>17805</v>
      </c>
      <c r="G60" s="24">
        <f t="shared" si="7"/>
        <v>19.163706813044882</v>
      </c>
    </row>
    <row r="61" spans="1:7" ht="12.75">
      <c r="A61" s="62"/>
      <c r="B61" s="23"/>
      <c r="C61" s="24"/>
      <c r="E61" s="8" t="s">
        <v>181</v>
      </c>
      <c r="F61" s="23">
        <v>35110</v>
      </c>
      <c r="G61" s="24">
        <f t="shared" si="7"/>
        <v>37.789258422128945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135125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88875</v>
      </c>
      <c r="C64" s="24">
        <f t="shared" si="8"/>
        <v>65.77243293246994</v>
      </c>
      <c r="E64" s="47" t="s">
        <v>193</v>
      </c>
      <c r="F64" s="18">
        <v>244065</v>
      </c>
      <c r="G64" s="19">
        <f>F64*100/F$64</f>
        <v>100</v>
      </c>
    </row>
    <row r="65" spans="1:7" ht="12.75">
      <c r="A65" s="62" t="s">
        <v>165</v>
      </c>
      <c r="B65" s="23">
        <v>42200</v>
      </c>
      <c r="C65" s="24">
        <f t="shared" si="8"/>
        <v>31.230342275670676</v>
      </c>
      <c r="E65" s="8" t="s">
        <v>23</v>
      </c>
      <c r="F65" s="23">
        <v>15360</v>
      </c>
      <c r="G65" s="24">
        <f aca="true" t="shared" si="9" ref="G65:G71">F65*100/F$64</f>
        <v>6.293405445270727</v>
      </c>
    </row>
    <row r="66" spans="1:7" ht="12.75">
      <c r="A66" s="62" t="s">
        <v>166</v>
      </c>
      <c r="B66" s="23">
        <v>72500</v>
      </c>
      <c r="C66" s="24">
        <f t="shared" si="8"/>
        <v>53.65402405180389</v>
      </c>
      <c r="E66" s="8" t="s">
        <v>183</v>
      </c>
      <c r="F66" s="23">
        <v>18075</v>
      </c>
      <c r="G66" s="24">
        <f t="shared" si="9"/>
        <v>7.405814024952369</v>
      </c>
    </row>
    <row r="67" spans="1:7" ht="12.75">
      <c r="A67" s="62" t="s">
        <v>165</v>
      </c>
      <c r="B67" s="23">
        <v>34715</v>
      </c>
      <c r="C67" s="24">
        <f t="shared" si="8"/>
        <v>25.691026827012028</v>
      </c>
      <c r="E67" s="8" t="s">
        <v>184</v>
      </c>
      <c r="F67" s="23">
        <v>41260</v>
      </c>
      <c r="G67" s="24">
        <f t="shared" si="9"/>
        <v>16.905332595824884</v>
      </c>
    </row>
    <row r="68" spans="1:7" ht="12.75">
      <c r="A68" s="62" t="s">
        <v>167</v>
      </c>
      <c r="B68" s="23">
        <v>12435</v>
      </c>
      <c r="C68" s="24">
        <f t="shared" si="8"/>
        <v>9.20259019426457</v>
      </c>
      <c r="E68" s="8" t="s">
        <v>24</v>
      </c>
      <c r="F68" s="23">
        <v>26430</v>
      </c>
      <c r="G68" s="24">
        <f t="shared" si="9"/>
        <v>10.829082416569356</v>
      </c>
    </row>
    <row r="69" spans="1:7" ht="12.75">
      <c r="A69" s="62" t="s">
        <v>165</v>
      </c>
      <c r="B69" s="23">
        <v>6340</v>
      </c>
      <c r="C69" s="24">
        <f t="shared" si="8"/>
        <v>4.691951896392229</v>
      </c>
      <c r="E69" s="8" t="s">
        <v>25</v>
      </c>
      <c r="F69" s="23">
        <v>16760</v>
      </c>
      <c r="G69" s="24">
        <f t="shared" si="9"/>
        <v>6.867023129084465</v>
      </c>
    </row>
    <row r="70" spans="1:7" ht="12.75">
      <c r="A70" s="62" t="s">
        <v>168</v>
      </c>
      <c r="B70" s="23">
        <v>46250</v>
      </c>
      <c r="C70" s="24">
        <f t="shared" si="8"/>
        <v>34.22756706753007</v>
      </c>
      <c r="E70" s="8" t="s">
        <v>26</v>
      </c>
      <c r="F70" s="23">
        <v>58285</v>
      </c>
      <c r="G70" s="24">
        <f t="shared" si="9"/>
        <v>23.88093335791695</v>
      </c>
    </row>
    <row r="71" spans="1:7" ht="12.75">
      <c r="A71" s="62" t="s">
        <v>169</v>
      </c>
      <c r="B71" s="23">
        <v>40560</v>
      </c>
      <c r="C71" s="24">
        <f t="shared" si="8"/>
        <v>30.01665124884366</v>
      </c>
      <c r="E71" s="8" t="s">
        <v>185</v>
      </c>
      <c r="F71" s="23">
        <v>67895</v>
      </c>
      <c r="G71" s="24">
        <f t="shared" si="9"/>
        <v>27.81840903038125</v>
      </c>
    </row>
    <row r="72" spans="1:7" ht="12.75">
      <c r="A72" s="62" t="s">
        <v>170</v>
      </c>
      <c r="B72" s="23">
        <v>21360</v>
      </c>
      <c r="C72" s="24">
        <f t="shared" si="8"/>
        <v>15.807585568917668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86.3007805297769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51.6993423882982</v>
      </c>
    </row>
    <row r="75" spans="1:7" ht="12.75">
      <c r="A75" s="17" t="s">
        <v>194</v>
      </c>
      <c r="B75" s="18">
        <v>326930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114490</v>
      </c>
      <c r="C76" s="24">
        <f aca="true" t="shared" si="10" ref="C76:C82">B76*100/B$36</f>
        <v>35.01972899397425</v>
      </c>
      <c r="E76" s="20" t="s">
        <v>221</v>
      </c>
      <c r="F76" s="23"/>
      <c r="G76" s="24"/>
    </row>
    <row r="77" spans="1:7" ht="12.75">
      <c r="A77" s="22" t="s">
        <v>189</v>
      </c>
      <c r="B77" s="23">
        <v>118925</v>
      </c>
      <c r="C77" s="24">
        <f t="shared" si="10"/>
        <v>36.37628850212584</v>
      </c>
      <c r="E77" s="20" t="s">
        <v>249</v>
      </c>
      <c r="F77" s="18">
        <v>275255</v>
      </c>
      <c r="G77" s="19">
        <f>F77*100/F$77</f>
        <v>100</v>
      </c>
    </row>
    <row r="78" spans="1:7" ht="12.75">
      <c r="A78" s="22" t="s">
        <v>343</v>
      </c>
      <c r="B78" s="23">
        <v>73105</v>
      </c>
      <c r="C78" s="24">
        <f t="shared" si="10"/>
        <v>22.361055883522468</v>
      </c>
      <c r="E78" s="25" t="s">
        <v>27</v>
      </c>
      <c r="F78" s="23">
        <v>6495</v>
      </c>
      <c r="G78" s="24">
        <f>F78*100/F$77</f>
        <v>2.359630161123322</v>
      </c>
    </row>
    <row r="79" spans="1:7" ht="12.75">
      <c r="A79" s="22" t="s">
        <v>344</v>
      </c>
      <c r="B79" s="23">
        <v>45820</v>
      </c>
      <c r="C79" s="24">
        <f t="shared" si="10"/>
        <v>14.01523261860337</v>
      </c>
      <c r="E79" s="25"/>
      <c r="F79" s="23"/>
      <c r="G79" s="24"/>
    </row>
    <row r="80" spans="1:7" ht="12.75">
      <c r="A80" s="22" t="s">
        <v>345</v>
      </c>
      <c r="B80" s="23">
        <v>23910</v>
      </c>
      <c r="C80" s="24">
        <f t="shared" si="10"/>
        <v>7.313492184871379</v>
      </c>
      <c r="E80" s="25"/>
      <c r="F80" s="23"/>
      <c r="G80" s="24"/>
    </row>
    <row r="81" spans="1:7" ht="12.75">
      <c r="A81" s="22" t="s">
        <v>346</v>
      </c>
      <c r="B81" s="23">
        <v>21910</v>
      </c>
      <c r="C81" s="24">
        <f t="shared" si="10"/>
        <v>6.701740433731992</v>
      </c>
      <c r="E81" s="25"/>
      <c r="F81" s="23"/>
      <c r="G81" s="24"/>
    </row>
    <row r="82" spans="1:7" ht="13.5" thickBot="1">
      <c r="A82" s="36" t="s">
        <v>347</v>
      </c>
      <c r="B82" s="37">
        <v>93515</v>
      </c>
      <c r="C82" s="38">
        <f t="shared" si="10"/>
        <v>28.603982503899918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283815</v>
      </c>
      <c r="C10" s="19">
        <f>B10*100/B$10</f>
        <v>100</v>
      </c>
      <c r="E10" s="47" t="s">
        <v>248</v>
      </c>
      <c r="F10" s="18">
        <v>142885</v>
      </c>
      <c r="G10" s="19">
        <f>F10*100/F$10</f>
        <v>100</v>
      </c>
    </row>
    <row r="11" spans="1:7" ht="12.75">
      <c r="A11" s="48" t="s">
        <v>28</v>
      </c>
      <c r="B11" s="23">
        <v>155175</v>
      </c>
      <c r="C11" s="24">
        <f>B11*100/B$10</f>
        <v>54.67470006870673</v>
      </c>
      <c r="E11" s="10" t="s">
        <v>54</v>
      </c>
      <c r="F11" s="29">
        <v>83795</v>
      </c>
      <c r="G11" s="35">
        <f aca="true" t="shared" si="0" ref="G11:G16">F11*100/F$10</f>
        <v>58.645064212478566</v>
      </c>
    </row>
    <row r="12" spans="1:7" ht="12.75">
      <c r="A12" s="48" t="s">
        <v>200</v>
      </c>
      <c r="B12" s="23">
        <v>154970</v>
      </c>
      <c r="C12" s="24">
        <f>B12*100/B$10</f>
        <v>54.602469918785125</v>
      </c>
      <c r="E12" s="8" t="s">
        <v>55</v>
      </c>
      <c r="F12" s="23">
        <v>16890</v>
      </c>
      <c r="G12" s="24">
        <f t="shared" si="0"/>
        <v>11.820694964481927</v>
      </c>
    </row>
    <row r="13" spans="1:7" ht="12.75">
      <c r="A13" s="48" t="s">
        <v>29</v>
      </c>
      <c r="B13" s="23">
        <v>145925</v>
      </c>
      <c r="C13" s="24">
        <f>B13*100/B$10</f>
        <v>51.41553476736607</v>
      </c>
      <c r="E13" s="10" t="s">
        <v>287</v>
      </c>
      <c r="F13" s="29">
        <v>26560</v>
      </c>
      <c r="G13" s="35">
        <f t="shared" si="0"/>
        <v>18.58837526682297</v>
      </c>
    </row>
    <row r="14" spans="1:7" ht="12.75">
      <c r="A14" s="48" t="s">
        <v>30</v>
      </c>
      <c r="B14" s="23">
        <v>9045</v>
      </c>
      <c r="C14" s="24">
        <f>B14*100/B$10</f>
        <v>3.1869351514190583</v>
      </c>
      <c r="E14" s="8" t="s">
        <v>56</v>
      </c>
      <c r="F14" s="23">
        <v>8570</v>
      </c>
      <c r="G14" s="24">
        <f t="shared" si="0"/>
        <v>5.9978304230675015</v>
      </c>
    </row>
    <row r="15" spans="1:7" ht="12.75">
      <c r="A15" s="48" t="s">
        <v>201</v>
      </c>
      <c r="B15" s="23" t="s">
        <v>195</v>
      </c>
      <c r="C15" s="24">
        <f>B14*100/B12</f>
        <v>5.8366135381041495</v>
      </c>
      <c r="E15" s="8" t="s">
        <v>57</v>
      </c>
      <c r="F15" s="23">
        <v>1690</v>
      </c>
      <c r="G15" s="24">
        <f t="shared" si="0"/>
        <v>1.1827693599748048</v>
      </c>
    </row>
    <row r="16" spans="1:7" ht="12.75">
      <c r="A16" s="48" t="s">
        <v>31</v>
      </c>
      <c r="B16" s="23">
        <v>210</v>
      </c>
      <c r="C16" s="24">
        <f>B16*100/B$10</f>
        <v>0.07399186089530152</v>
      </c>
      <c r="E16" s="8" t="s">
        <v>58</v>
      </c>
      <c r="F16" s="23">
        <v>5380</v>
      </c>
      <c r="G16" s="24">
        <f t="shared" si="0"/>
        <v>3.765265773174231</v>
      </c>
    </row>
    <row r="17" spans="1:7" ht="12.75">
      <c r="A17" s="48" t="s">
        <v>32</v>
      </c>
      <c r="B17" s="23">
        <v>128635</v>
      </c>
      <c r="C17" s="24">
        <f>B17*100/B$10</f>
        <v>45.32353822031958</v>
      </c>
      <c r="E17" s="8" t="s">
        <v>302</v>
      </c>
      <c r="F17" s="34">
        <v>32.5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160645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76130</v>
      </c>
      <c r="C20" s="24">
        <f>B20*100/B$19</f>
        <v>47.39020822310063</v>
      </c>
      <c r="E20" s="47" t="s">
        <v>314</v>
      </c>
      <c r="F20" s="18">
        <v>135125</v>
      </c>
      <c r="G20" s="19">
        <f>F20*100/F$20</f>
        <v>100</v>
      </c>
    </row>
    <row r="21" spans="1:7" ht="12.75">
      <c r="A21" s="48" t="s">
        <v>200</v>
      </c>
      <c r="B21" s="23">
        <v>76125</v>
      </c>
      <c r="C21" s="24">
        <f>B21*100/B$19</f>
        <v>47.38709577017648</v>
      </c>
      <c r="E21" s="8" t="s">
        <v>225</v>
      </c>
      <c r="F21" s="23">
        <v>26005</v>
      </c>
      <c r="G21" s="24">
        <f aca="true" t="shared" si="1" ref="G21:G30">F21*100/F$20</f>
        <v>19.24514338575393</v>
      </c>
    </row>
    <row r="22" spans="1:7" ht="12.75">
      <c r="A22" s="48" t="s">
        <v>34</v>
      </c>
      <c r="B22" s="23">
        <v>71210</v>
      </c>
      <c r="C22" s="24">
        <f>B22*100/B$19</f>
        <v>44.3275545457375</v>
      </c>
      <c r="E22" s="8" t="s">
        <v>226</v>
      </c>
      <c r="F22" s="23">
        <v>12315</v>
      </c>
      <c r="G22" s="24">
        <f t="shared" si="1"/>
        <v>9.113783533765032</v>
      </c>
    </row>
    <row r="23" spans="1:7" ht="12.75">
      <c r="A23" s="48"/>
      <c r="B23" s="23"/>
      <c r="C23" s="24"/>
      <c r="E23" s="8" t="s">
        <v>227</v>
      </c>
      <c r="F23" s="23">
        <v>15840</v>
      </c>
      <c r="G23" s="24">
        <f t="shared" si="1"/>
        <v>11.722479185938946</v>
      </c>
    </row>
    <row r="24" spans="1:7" ht="12.75">
      <c r="A24" s="45" t="s">
        <v>243</v>
      </c>
      <c r="B24" s="18">
        <v>16110</v>
      </c>
      <c r="C24" s="19">
        <f>B24*100/B$24</f>
        <v>100</v>
      </c>
      <c r="E24" s="8" t="s">
        <v>228</v>
      </c>
      <c r="F24" s="23">
        <v>14090</v>
      </c>
      <c r="G24" s="24">
        <f t="shared" si="1"/>
        <v>10.427382053654025</v>
      </c>
    </row>
    <row r="25" spans="1:7" ht="12.75">
      <c r="A25" s="48" t="s">
        <v>35</v>
      </c>
      <c r="B25" s="23">
        <v>8990</v>
      </c>
      <c r="C25" s="24">
        <f>B25*100/B$24</f>
        <v>55.80384854127871</v>
      </c>
      <c r="E25" s="8" t="s">
        <v>229</v>
      </c>
      <c r="F25" s="23">
        <v>16835</v>
      </c>
      <c r="G25" s="24">
        <f t="shared" si="1"/>
        <v>12.458834412580943</v>
      </c>
    </row>
    <row r="26" spans="1:7" ht="12.75">
      <c r="A26" s="48"/>
      <c r="B26" s="23"/>
      <c r="C26" s="24"/>
      <c r="E26" s="8" t="s">
        <v>230</v>
      </c>
      <c r="F26" s="23">
        <v>20025</v>
      </c>
      <c r="G26" s="24">
        <f t="shared" si="1"/>
        <v>14.819611470860314</v>
      </c>
    </row>
    <row r="27" spans="1:7" ht="12.75">
      <c r="A27" s="45" t="s">
        <v>202</v>
      </c>
      <c r="B27" s="23"/>
      <c r="C27" s="24"/>
      <c r="E27" s="8" t="s">
        <v>231</v>
      </c>
      <c r="F27" s="23">
        <v>12060</v>
      </c>
      <c r="G27" s="24">
        <f t="shared" si="1"/>
        <v>8.925069380203515</v>
      </c>
    </row>
    <row r="28" spans="1:7" ht="12.75">
      <c r="A28" s="45" t="s">
        <v>244</v>
      </c>
      <c r="B28" s="18">
        <v>145925</v>
      </c>
      <c r="C28" s="19">
        <f>B28*100/B$28</f>
        <v>100</v>
      </c>
      <c r="E28" s="8" t="s">
        <v>232</v>
      </c>
      <c r="F28" s="23">
        <v>11140</v>
      </c>
      <c r="G28" s="24">
        <f t="shared" si="1"/>
        <v>8.244218316373727</v>
      </c>
    </row>
    <row r="29" spans="1:7" ht="12.75">
      <c r="A29" s="45" t="s">
        <v>203</v>
      </c>
      <c r="B29" s="23"/>
      <c r="C29" s="24"/>
      <c r="E29" s="8" t="s">
        <v>233</v>
      </c>
      <c r="F29" s="23">
        <v>3270</v>
      </c>
      <c r="G29" s="24">
        <f t="shared" si="1"/>
        <v>2.4199814986123958</v>
      </c>
    </row>
    <row r="30" spans="1:7" ht="12.75">
      <c r="A30" s="48" t="s">
        <v>204</v>
      </c>
      <c r="B30" s="23">
        <v>71175</v>
      </c>
      <c r="C30" s="24">
        <f>B30*100/B$28</f>
        <v>48.775055679287306</v>
      </c>
      <c r="E30" s="8" t="s">
        <v>234</v>
      </c>
      <c r="F30" s="23">
        <v>3540</v>
      </c>
      <c r="G30" s="24">
        <f t="shared" si="1"/>
        <v>2.619796484736355</v>
      </c>
    </row>
    <row r="31" spans="1:7" ht="12.75">
      <c r="A31" s="48" t="s">
        <v>205</v>
      </c>
      <c r="B31" s="23">
        <v>19910</v>
      </c>
      <c r="C31" s="24">
        <f>B31*100/B$28</f>
        <v>13.643995203015248</v>
      </c>
      <c r="E31" s="8" t="s">
        <v>132</v>
      </c>
      <c r="F31" s="23">
        <v>34363</v>
      </c>
      <c r="G31" s="24" t="s">
        <v>195</v>
      </c>
    </row>
    <row r="32" spans="1:7" ht="12.75">
      <c r="A32" s="48" t="s">
        <v>206</v>
      </c>
      <c r="B32" s="23">
        <v>29195</v>
      </c>
      <c r="C32" s="24">
        <f>B32*100/B$28</f>
        <v>20.00685283536063</v>
      </c>
      <c r="F32" s="23"/>
      <c r="G32" s="24"/>
    </row>
    <row r="33" spans="1:7" ht="12.75">
      <c r="A33" s="48" t="s">
        <v>36</v>
      </c>
      <c r="B33" s="23">
        <v>205</v>
      </c>
      <c r="C33" s="24">
        <f>B33*100/B$28</f>
        <v>0.14048312489292444</v>
      </c>
      <c r="E33" s="8" t="s">
        <v>59</v>
      </c>
      <c r="F33" s="23">
        <v>93480</v>
      </c>
      <c r="G33" s="24">
        <f>F33*100/F$20</f>
        <v>69.18038852913969</v>
      </c>
    </row>
    <row r="34" spans="1:7" ht="12.75">
      <c r="A34" s="48" t="s">
        <v>207</v>
      </c>
      <c r="B34" s="23"/>
      <c r="C34" s="24"/>
      <c r="E34" s="8" t="s">
        <v>296</v>
      </c>
      <c r="F34" s="23">
        <v>62242</v>
      </c>
      <c r="G34" s="24" t="s">
        <v>195</v>
      </c>
    </row>
    <row r="35" spans="1:7" ht="12.75">
      <c r="A35" s="48" t="s">
        <v>208</v>
      </c>
      <c r="B35" s="23">
        <v>9055</v>
      </c>
      <c r="C35" s="24">
        <f>B35*100/B$28</f>
        <v>6.205242419050882</v>
      </c>
      <c r="E35" s="8" t="s">
        <v>130</v>
      </c>
      <c r="F35" s="23">
        <v>27660</v>
      </c>
      <c r="G35" s="24">
        <f>F35*100/F$20</f>
        <v>20.469935245143386</v>
      </c>
    </row>
    <row r="36" spans="1:7" ht="12.75">
      <c r="A36" s="48" t="s">
        <v>209</v>
      </c>
      <c r="B36" s="23"/>
      <c r="C36" s="24"/>
      <c r="E36" s="8" t="s">
        <v>297</v>
      </c>
      <c r="F36" s="23">
        <v>11148</v>
      </c>
      <c r="G36" s="24" t="s">
        <v>195</v>
      </c>
    </row>
    <row r="37" spans="1:7" ht="12.75">
      <c r="A37" s="48" t="s">
        <v>37</v>
      </c>
      <c r="B37" s="23">
        <v>16385</v>
      </c>
      <c r="C37" s="24">
        <f>B37*100/B$28</f>
        <v>11.22837073839301</v>
      </c>
      <c r="E37" s="8" t="s">
        <v>131</v>
      </c>
      <c r="F37" s="23">
        <v>18890</v>
      </c>
      <c r="G37" s="24">
        <f>F37*100/F$20</f>
        <v>13.979648473635523</v>
      </c>
    </row>
    <row r="38" spans="1:7" ht="12.75">
      <c r="A38" s="48"/>
      <c r="B38" s="23"/>
      <c r="C38" s="24"/>
      <c r="E38" s="8" t="s">
        <v>298</v>
      </c>
      <c r="F38" s="23">
        <v>7484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10275</v>
      </c>
      <c r="G39" s="24">
        <f>F39*100/F$20</f>
        <v>7.604070305272895</v>
      </c>
    </row>
    <row r="40" spans="1:7" ht="12.75">
      <c r="A40" s="48" t="s">
        <v>211</v>
      </c>
      <c r="B40" s="23">
        <v>510</v>
      </c>
      <c r="C40" s="24">
        <f aca="true" t="shared" si="2" ref="C40:C46">B40*100/B$28</f>
        <v>0.3494946033921535</v>
      </c>
      <c r="E40" s="8" t="s">
        <v>299</v>
      </c>
      <c r="F40" s="23">
        <v>3714</v>
      </c>
      <c r="G40" s="24" t="s">
        <v>195</v>
      </c>
    </row>
    <row r="41" spans="1:7" ht="12.75">
      <c r="A41" s="48" t="s">
        <v>38</v>
      </c>
      <c r="B41" s="23">
        <v>6340</v>
      </c>
      <c r="C41" s="24">
        <f t="shared" si="2"/>
        <v>4.344697618639712</v>
      </c>
      <c r="E41" s="8" t="s">
        <v>236</v>
      </c>
      <c r="F41" s="23">
        <v>11750</v>
      </c>
      <c r="G41" s="24">
        <f>F41*100/F$20</f>
        <v>8.695652173913043</v>
      </c>
    </row>
    <row r="42" spans="1:7" ht="12.75">
      <c r="A42" s="48" t="s">
        <v>39</v>
      </c>
      <c r="B42" s="23">
        <v>17980</v>
      </c>
      <c r="C42" s="24">
        <f t="shared" si="2"/>
        <v>12.321397978413568</v>
      </c>
      <c r="E42" s="8" t="s">
        <v>300</v>
      </c>
      <c r="F42" s="23">
        <v>14523</v>
      </c>
      <c r="G42" s="24" t="s">
        <v>195</v>
      </c>
    </row>
    <row r="43" spans="1:7" ht="12.75">
      <c r="A43" s="48" t="s">
        <v>40</v>
      </c>
      <c r="B43" s="23">
        <v>4360</v>
      </c>
      <c r="C43" s="24">
        <f t="shared" si="2"/>
        <v>2.987836217234881</v>
      </c>
      <c r="F43" s="23"/>
      <c r="G43" s="24"/>
    </row>
    <row r="44" spans="1:7" ht="14.25">
      <c r="A44" s="48" t="s">
        <v>41</v>
      </c>
      <c r="B44" s="23">
        <v>14980</v>
      </c>
      <c r="C44" s="24">
        <f t="shared" si="2"/>
        <v>10.26554737022443</v>
      </c>
      <c r="E44" s="47" t="s">
        <v>315</v>
      </c>
      <c r="F44" s="18">
        <v>88875</v>
      </c>
      <c r="G44" s="19">
        <f>F44*100/F$44</f>
        <v>100</v>
      </c>
    </row>
    <row r="45" spans="1:7" ht="12.75">
      <c r="A45" s="48" t="s">
        <v>212</v>
      </c>
      <c r="B45" s="23">
        <v>6615</v>
      </c>
      <c r="C45" s="24">
        <f t="shared" si="2"/>
        <v>4.5331505910570495</v>
      </c>
      <c r="E45" s="8" t="s">
        <v>225</v>
      </c>
      <c r="F45" s="23">
        <v>8730</v>
      </c>
      <c r="G45" s="24">
        <f aca="true" t="shared" si="3" ref="G45:G54">F45*100/F$44</f>
        <v>9.822784810126583</v>
      </c>
    </row>
    <row r="46" spans="1:7" ht="12.75">
      <c r="A46" s="48" t="s">
        <v>42</v>
      </c>
      <c r="B46" s="23">
        <v>6230</v>
      </c>
      <c r="C46" s="24">
        <f t="shared" si="2"/>
        <v>4.269316429672777</v>
      </c>
      <c r="E46" s="8" t="s">
        <v>226</v>
      </c>
      <c r="F46" s="23">
        <v>7535</v>
      </c>
      <c r="G46" s="24">
        <f t="shared" si="3"/>
        <v>8.478199718706048</v>
      </c>
    </row>
    <row r="47" spans="1:7" ht="12.75">
      <c r="A47" s="48" t="s">
        <v>213</v>
      </c>
      <c r="B47" s="23"/>
      <c r="C47" s="24"/>
      <c r="E47" s="8" t="s">
        <v>227</v>
      </c>
      <c r="F47" s="23">
        <v>9115</v>
      </c>
      <c r="G47" s="24">
        <f t="shared" si="3"/>
        <v>10.255977496483826</v>
      </c>
    </row>
    <row r="48" spans="1:7" ht="12.75">
      <c r="A48" s="48" t="s">
        <v>43</v>
      </c>
      <c r="B48" s="23">
        <v>12510</v>
      </c>
      <c r="C48" s="24">
        <f>B48*100/B$28</f>
        <v>8.572897036148706</v>
      </c>
      <c r="E48" s="8" t="s">
        <v>228</v>
      </c>
      <c r="F48" s="23">
        <v>9560</v>
      </c>
      <c r="G48" s="24">
        <f t="shared" si="3"/>
        <v>10.756680731364275</v>
      </c>
    </row>
    <row r="49" spans="1:7" ht="12.75">
      <c r="A49" s="48" t="s">
        <v>214</v>
      </c>
      <c r="B49" s="23"/>
      <c r="C49" s="24"/>
      <c r="E49" s="8" t="s">
        <v>229</v>
      </c>
      <c r="F49" s="23">
        <v>12505</v>
      </c>
      <c r="G49" s="24">
        <f t="shared" si="3"/>
        <v>14.070323488045007</v>
      </c>
    </row>
    <row r="50" spans="1:7" ht="12.75">
      <c r="A50" s="48" t="s">
        <v>285</v>
      </c>
      <c r="B50" s="23">
        <v>21950</v>
      </c>
      <c r="C50" s="24">
        <f>B50*100/B$28</f>
        <v>15.041973616583862</v>
      </c>
      <c r="E50" s="8" t="s">
        <v>230</v>
      </c>
      <c r="F50" s="23">
        <v>15715</v>
      </c>
      <c r="G50" s="24">
        <f t="shared" si="3"/>
        <v>17.682137834036567</v>
      </c>
    </row>
    <row r="51" spans="1:7" ht="12.75">
      <c r="A51" s="48" t="s">
        <v>286</v>
      </c>
      <c r="B51" s="23">
        <v>34250</v>
      </c>
      <c r="C51" s="24">
        <f>B51*100/B$28</f>
        <v>23.47096111015933</v>
      </c>
      <c r="E51" s="8" t="s">
        <v>231</v>
      </c>
      <c r="F51" s="23">
        <v>10135</v>
      </c>
      <c r="G51" s="24">
        <f t="shared" si="3"/>
        <v>11.403656821378341</v>
      </c>
    </row>
    <row r="52" spans="1:7" ht="12.75">
      <c r="A52" s="48" t="s">
        <v>215</v>
      </c>
      <c r="B52" s="23"/>
      <c r="C52" s="24"/>
      <c r="E52" s="8" t="s">
        <v>232</v>
      </c>
      <c r="F52" s="23">
        <v>9620</v>
      </c>
      <c r="G52" s="24">
        <f t="shared" si="3"/>
        <v>10.824191279887483</v>
      </c>
    </row>
    <row r="53" spans="1:7" ht="12.75">
      <c r="A53" s="48" t="s">
        <v>44</v>
      </c>
      <c r="B53" s="23">
        <v>9055</v>
      </c>
      <c r="C53" s="24">
        <f>B53*100/B$28</f>
        <v>6.205242419050882</v>
      </c>
      <c r="E53" s="8" t="s">
        <v>233</v>
      </c>
      <c r="F53" s="23">
        <v>2815</v>
      </c>
      <c r="G53" s="24">
        <f t="shared" si="3"/>
        <v>3.167369901547117</v>
      </c>
    </row>
    <row r="54" spans="1:7" ht="12.75">
      <c r="A54" s="48" t="s">
        <v>216</v>
      </c>
      <c r="B54" s="23">
        <v>8810</v>
      </c>
      <c r="C54" s="24">
        <f>B54*100/B$28</f>
        <v>6.037347952715436</v>
      </c>
      <c r="E54" s="8" t="s">
        <v>234</v>
      </c>
      <c r="F54" s="23">
        <v>3135</v>
      </c>
      <c r="G54" s="24">
        <f t="shared" si="3"/>
        <v>3.5274261603375527</v>
      </c>
    </row>
    <row r="55" spans="1:7" ht="12.75">
      <c r="A55" s="48" t="s">
        <v>45</v>
      </c>
      <c r="B55" s="23">
        <v>2340</v>
      </c>
      <c r="C55" s="24">
        <f>B55*100/B$28</f>
        <v>1.6035634743875278</v>
      </c>
      <c r="E55" s="8" t="s">
        <v>237</v>
      </c>
      <c r="F55" s="23">
        <v>45690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21456</v>
      </c>
      <c r="G57" s="24" t="s">
        <v>195</v>
      </c>
    </row>
    <row r="58" spans="1:7" ht="12.75">
      <c r="A58" s="48" t="s">
        <v>46</v>
      </c>
      <c r="B58" s="23">
        <v>121365</v>
      </c>
      <c r="C58" s="24">
        <f>B58*100/B$28</f>
        <v>83.16943635429159</v>
      </c>
      <c r="E58" s="49" t="s">
        <v>238</v>
      </c>
      <c r="F58" s="23"/>
      <c r="G58" s="24"/>
    </row>
    <row r="59" spans="1:7" ht="12.75">
      <c r="A59" s="48" t="s">
        <v>218</v>
      </c>
      <c r="B59" s="23">
        <v>14650</v>
      </c>
      <c r="C59" s="24">
        <f>B59*100/B$28</f>
        <v>10.039403803323625</v>
      </c>
      <c r="E59" s="8" t="s">
        <v>294</v>
      </c>
      <c r="F59" s="23">
        <v>41458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31189</v>
      </c>
      <c r="G60" s="38" t="s">
        <v>195</v>
      </c>
    </row>
    <row r="61" spans="1:7" ht="13.5" thickTop="1">
      <c r="A61" s="48" t="s">
        <v>47</v>
      </c>
      <c r="B61" s="23">
        <v>9495</v>
      </c>
      <c r="C61" s="24">
        <f>B61*100/B$28</f>
        <v>6.506767174918623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415</v>
      </c>
      <c r="C62" s="24">
        <f>B62*100/B$28</f>
        <v>0.28439266746616415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64185</v>
      </c>
      <c r="C66" s="19">
        <f>B66*100/B$66</f>
        <v>100</v>
      </c>
      <c r="E66" s="47" t="s">
        <v>316</v>
      </c>
      <c r="F66" s="18">
        <v>12570</v>
      </c>
      <c r="G66" s="19">
        <v>14.143459915611814</v>
      </c>
    </row>
    <row r="67" spans="1:7" ht="12.75">
      <c r="A67" s="48" t="s">
        <v>49</v>
      </c>
      <c r="B67" s="23">
        <v>4880</v>
      </c>
      <c r="C67" s="35">
        <f>B67*100/B$66</f>
        <v>7.60302251304822</v>
      </c>
      <c r="E67" s="8" t="s">
        <v>288</v>
      </c>
      <c r="F67" s="23">
        <v>6655</v>
      </c>
      <c r="G67" s="24">
        <v>15.11641113003975</v>
      </c>
    </row>
    <row r="68" spans="1:7" ht="12.75">
      <c r="A68" s="45" t="s">
        <v>246</v>
      </c>
      <c r="B68" s="18">
        <v>201365</v>
      </c>
      <c r="C68" s="19">
        <f>B68*100/B$68</f>
        <v>100</v>
      </c>
      <c r="E68" s="8" t="s">
        <v>289</v>
      </c>
      <c r="F68" s="23">
        <v>2645</v>
      </c>
      <c r="G68" s="24">
        <v>18.279198341395993</v>
      </c>
    </row>
    <row r="69" spans="1:7" ht="12.75">
      <c r="A69" s="48" t="s">
        <v>49</v>
      </c>
      <c r="B69" s="23">
        <v>41375</v>
      </c>
      <c r="C69" s="24">
        <f>B69*100/B$68</f>
        <v>20.54726491694187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55</v>
      </c>
      <c r="E70" s="47" t="s">
        <v>317</v>
      </c>
      <c r="F70" s="18">
        <v>2685</v>
      </c>
      <c r="G70" s="19">
        <v>21.592279855247288</v>
      </c>
    </row>
    <row r="71" spans="1:7" ht="12.75">
      <c r="A71" s="48" t="s">
        <v>51</v>
      </c>
      <c r="B71" s="23">
        <v>159995</v>
      </c>
      <c r="C71" s="24">
        <f>B71*100/B$68</f>
        <v>79.4552181362203</v>
      </c>
      <c r="E71" s="8" t="s">
        <v>290</v>
      </c>
      <c r="F71" s="23">
        <v>2015</v>
      </c>
      <c r="G71" s="24">
        <v>28.868194842406876</v>
      </c>
    </row>
    <row r="72" spans="1:7" ht="12.75">
      <c r="A72" s="48" t="s">
        <v>52</v>
      </c>
      <c r="B72" s="34" t="s">
        <v>195</v>
      </c>
      <c r="C72" s="24">
        <v>69.6</v>
      </c>
      <c r="E72" s="8" t="s">
        <v>291</v>
      </c>
      <c r="F72" s="23">
        <v>510</v>
      </c>
      <c r="G72" s="24">
        <v>34</v>
      </c>
    </row>
    <row r="73" spans="1:7" ht="12.75">
      <c r="A73" s="45" t="s">
        <v>247</v>
      </c>
      <c r="B73" s="18">
        <v>57765</v>
      </c>
      <c r="C73" s="19">
        <f>B73*100/B$73</f>
        <v>100</v>
      </c>
      <c r="E73" s="47" t="s">
        <v>60</v>
      </c>
      <c r="F73" s="18">
        <v>57615</v>
      </c>
      <c r="G73" s="19">
        <v>17.2425144772479</v>
      </c>
    </row>
    <row r="74" spans="1:7" ht="12.75">
      <c r="A74" s="56" t="s">
        <v>53</v>
      </c>
      <c r="B74" s="29">
        <v>34350</v>
      </c>
      <c r="C74" s="35">
        <f>B74*100/B$73</f>
        <v>59.46507400675149</v>
      </c>
      <c r="E74" s="8" t="s">
        <v>61</v>
      </c>
      <c r="F74" s="23">
        <v>47240</v>
      </c>
      <c r="G74" s="24">
        <v>17.49046614091599</v>
      </c>
    </row>
    <row r="75" spans="1:7" ht="12.75">
      <c r="A75" s="45"/>
      <c r="B75" s="57"/>
      <c r="C75" s="19"/>
      <c r="E75" s="8" t="s">
        <v>240</v>
      </c>
      <c r="F75" s="23">
        <v>14750</v>
      </c>
      <c r="G75" s="24">
        <v>25.534493205228078</v>
      </c>
    </row>
    <row r="76" spans="1:7" ht="12.75">
      <c r="A76" s="48"/>
      <c r="B76" s="30"/>
      <c r="C76" s="24"/>
      <c r="E76" s="8" t="s">
        <v>292</v>
      </c>
      <c r="F76" s="23">
        <v>9850</v>
      </c>
      <c r="G76" s="24">
        <v>15.522811441178789</v>
      </c>
    </row>
    <row r="77" spans="1:7" ht="12.75">
      <c r="A77" s="48"/>
      <c r="B77" s="30"/>
      <c r="C77" s="24"/>
      <c r="E77" s="8" t="s">
        <v>293</v>
      </c>
      <c r="F77" s="23">
        <v>8720</v>
      </c>
      <c r="G77" s="24">
        <v>17.335984095427435</v>
      </c>
    </row>
    <row r="78" spans="1:7" ht="13.5" thickBot="1">
      <c r="A78" s="58"/>
      <c r="B78" s="59"/>
      <c r="C78" s="38"/>
      <c r="D78" s="39"/>
      <c r="E78" s="40" t="s">
        <v>62</v>
      </c>
      <c r="F78" s="37">
        <v>21550</v>
      </c>
      <c r="G78" s="38">
        <v>35.44407894736842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136150</v>
      </c>
      <c r="C9" s="19">
        <f>B9*100/B$9</f>
        <v>100</v>
      </c>
      <c r="E9" s="20" t="s">
        <v>319</v>
      </c>
      <c r="F9" s="18">
        <v>34065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50450</v>
      </c>
      <c r="C11" s="24">
        <f>B11*100/B$9</f>
        <v>37.054719059860446</v>
      </c>
      <c r="E11" s="25" t="s">
        <v>271</v>
      </c>
      <c r="F11" s="23">
        <v>620</v>
      </c>
      <c r="G11" s="26">
        <f aca="true" t="shared" si="0" ref="G11:G18">F11*100/F$9</f>
        <v>1.8200499045941583</v>
      </c>
    </row>
    <row r="12" spans="1:7" ht="12.75">
      <c r="A12" s="22" t="s">
        <v>65</v>
      </c>
      <c r="B12" s="23">
        <v>85700</v>
      </c>
      <c r="C12" s="24">
        <f>B12*100/B$9</f>
        <v>62.945280940139554</v>
      </c>
      <c r="E12" s="27" t="s">
        <v>272</v>
      </c>
      <c r="F12" s="23">
        <v>4125</v>
      </c>
      <c r="G12" s="24">
        <f t="shared" si="0"/>
        <v>12.10920299427565</v>
      </c>
    </row>
    <row r="13" spans="1:7" ht="12.75">
      <c r="A13" s="22"/>
      <c r="B13" s="23"/>
      <c r="C13" s="24"/>
      <c r="E13" s="27" t="s">
        <v>232</v>
      </c>
      <c r="F13" s="23">
        <v>7085</v>
      </c>
      <c r="G13" s="24">
        <f t="shared" si="0"/>
        <v>20.798473506531632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5900</v>
      </c>
      <c r="G14" s="24">
        <f t="shared" si="0"/>
        <v>17.31982973726699</v>
      </c>
    </row>
    <row r="15" spans="1:7" ht="12.75">
      <c r="A15" s="28" t="s">
        <v>66</v>
      </c>
      <c r="B15" s="29">
        <v>31790</v>
      </c>
      <c r="C15" s="24">
        <f aca="true" t="shared" si="1" ref="C15:C23">B15*100/B$9</f>
        <v>23.349247153874405</v>
      </c>
      <c r="E15" s="27" t="s">
        <v>274</v>
      </c>
      <c r="F15" s="23">
        <v>7850</v>
      </c>
      <c r="G15" s="24">
        <f t="shared" si="0"/>
        <v>23.04418024365184</v>
      </c>
    </row>
    <row r="16" spans="1:7" ht="12.75">
      <c r="A16" s="28" t="s">
        <v>67</v>
      </c>
      <c r="B16" s="29">
        <v>9690</v>
      </c>
      <c r="C16" s="24">
        <f t="shared" si="1"/>
        <v>7.117150201983107</v>
      </c>
      <c r="E16" s="27" t="s">
        <v>275</v>
      </c>
      <c r="F16" s="23">
        <v>6020</v>
      </c>
      <c r="G16" s="24">
        <f t="shared" si="0"/>
        <v>17.672097460736826</v>
      </c>
    </row>
    <row r="17" spans="1:7" ht="12.75">
      <c r="A17" s="22" t="s">
        <v>68</v>
      </c>
      <c r="B17" s="23">
        <v>6535</v>
      </c>
      <c r="C17" s="24">
        <f t="shared" si="1"/>
        <v>4.799853103195005</v>
      </c>
      <c r="E17" s="27" t="s">
        <v>276</v>
      </c>
      <c r="F17" s="23">
        <v>2005</v>
      </c>
      <c r="G17" s="24">
        <f t="shared" si="0"/>
        <v>5.885806546308528</v>
      </c>
    </row>
    <row r="18" spans="1:7" ht="12.75">
      <c r="A18" s="22" t="s">
        <v>69</v>
      </c>
      <c r="B18" s="23">
        <v>8510</v>
      </c>
      <c r="C18" s="24">
        <f t="shared" si="1"/>
        <v>6.250459052515608</v>
      </c>
      <c r="E18" s="27" t="s">
        <v>277</v>
      </c>
      <c r="F18" s="23">
        <v>460</v>
      </c>
      <c r="G18" s="24">
        <f t="shared" si="0"/>
        <v>1.3503596066343755</v>
      </c>
    </row>
    <row r="19" spans="1:7" ht="12.75">
      <c r="A19" s="22" t="s">
        <v>70</v>
      </c>
      <c r="B19" s="23">
        <v>9755</v>
      </c>
      <c r="C19" s="24">
        <f t="shared" si="1"/>
        <v>7.1648916636063165</v>
      </c>
      <c r="E19" s="25" t="s">
        <v>109</v>
      </c>
      <c r="F19" s="23">
        <v>193300</v>
      </c>
      <c r="G19" s="26" t="s">
        <v>195</v>
      </c>
    </row>
    <row r="20" spans="1:7" ht="12.75">
      <c r="A20" s="22" t="s">
        <v>71</v>
      </c>
      <c r="B20" s="23">
        <v>10710</v>
      </c>
      <c r="C20" s="24">
        <f t="shared" si="1"/>
        <v>7.866323907455013</v>
      </c>
      <c r="F20" s="30"/>
      <c r="G20" s="31" t="s">
        <v>318</v>
      </c>
    </row>
    <row r="21" spans="1:7" ht="12.75">
      <c r="A21" s="22" t="s">
        <v>72</v>
      </c>
      <c r="B21" s="23">
        <v>58230</v>
      </c>
      <c r="C21" s="24">
        <f t="shared" si="1"/>
        <v>42.76900477414616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855</v>
      </c>
      <c r="C22" s="24">
        <f t="shared" si="1"/>
        <v>0.6279838413514506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85</v>
      </c>
      <c r="C23" s="24">
        <f t="shared" si="1"/>
        <v>0.06243114212265883</v>
      </c>
      <c r="E23" s="25" t="s">
        <v>110</v>
      </c>
      <c r="F23" s="23">
        <v>26470</v>
      </c>
      <c r="G23" s="26">
        <f aca="true" t="shared" si="2" ref="G23:G30">F23*100/F$9</f>
        <v>77.70438866872156</v>
      </c>
    </row>
    <row r="24" spans="1:7" ht="12.75">
      <c r="A24" s="22"/>
      <c r="B24" s="23"/>
      <c r="C24" s="24" t="s">
        <v>318</v>
      </c>
      <c r="E24" s="27" t="s">
        <v>111</v>
      </c>
      <c r="F24" s="23">
        <v>70</v>
      </c>
      <c r="G24" s="24">
        <f t="shared" si="2"/>
        <v>0.20548950535740496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335</v>
      </c>
      <c r="G25" s="24">
        <f t="shared" si="2"/>
        <v>0.9834140613532951</v>
      </c>
    </row>
    <row r="26" spans="1:7" ht="12.75">
      <c r="A26" s="22" t="s">
        <v>75</v>
      </c>
      <c r="B26" s="23">
        <v>2075</v>
      </c>
      <c r="C26" s="24">
        <f aca="true" t="shared" si="3" ref="C26:C33">B26*100/B$9</f>
        <v>1.524054351817848</v>
      </c>
      <c r="E26" s="27" t="s">
        <v>113</v>
      </c>
      <c r="F26" s="23">
        <v>1355</v>
      </c>
      <c r="G26" s="24">
        <f t="shared" si="2"/>
        <v>3.9776897108469105</v>
      </c>
    </row>
    <row r="27" spans="1:7" ht="12.75">
      <c r="A27" s="22" t="s">
        <v>76</v>
      </c>
      <c r="B27" s="23">
        <v>6640</v>
      </c>
      <c r="C27" s="24">
        <f t="shared" si="3"/>
        <v>4.876973925817113</v>
      </c>
      <c r="E27" s="27" t="s">
        <v>114</v>
      </c>
      <c r="F27" s="23">
        <v>3735</v>
      </c>
      <c r="G27" s="24">
        <f t="shared" si="2"/>
        <v>10.964332892998678</v>
      </c>
    </row>
    <row r="28" spans="1:7" ht="12.75">
      <c r="A28" s="22" t="s">
        <v>77</v>
      </c>
      <c r="B28" s="23">
        <v>7355</v>
      </c>
      <c r="C28" s="24">
        <f t="shared" si="3"/>
        <v>5.40213000367242</v>
      </c>
      <c r="E28" s="27" t="s">
        <v>253</v>
      </c>
      <c r="F28" s="23">
        <v>7860</v>
      </c>
      <c r="G28" s="24">
        <f t="shared" si="2"/>
        <v>23.07353588727433</v>
      </c>
    </row>
    <row r="29" spans="1:7" ht="12.75">
      <c r="A29" s="28" t="s">
        <v>78</v>
      </c>
      <c r="B29" s="23">
        <v>19580</v>
      </c>
      <c r="C29" s="24">
        <f t="shared" si="3"/>
        <v>14.381197208960705</v>
      </c>
      <c r="E29" s="27" t="s">
        <v>254</v>
      </c>
      <c r="F29" s="23">
        <v>5980</v>
      </c>
      <c r="G29" s="24">
        <f t="shared" si="2"/>
        <v>17.554674886246882</v>
      </c>
    </row>
    <row r="30" spans="1:7" ht="12.75">
      <c r="A30" s="28" t="s">
        <v>79</v>
      </c>
      <c r="B30" s="23">
        <v>27895</v>
      </c>
      <c r="C30" s="24">
        <f t="shared" si="3"/>
        <v>20.488431876606683</v>
      </c>
      <c r="E30" s="27" t="s">
        <v>255</v>
      </c>
      <c r="F30" s="23">
        <v>7135</v>
      </c>
      <c r="G30" s="24">
        <f t="shared" si="2"/>
        <v>20.945251724644063</v>
      </c>
    </row>
    <row r="31" spans="1:7" ht="12.75">
      <c r="A31" s="28" t="s">
        <v>80</v>
      </c>
      <c r="B31" s="23">
        <v>23040</v>
      </c>
      <c r="C31" s="24">
        <f t="shared" si="3"/>
        <v>16.922511935365407</v>
      </c>
      <c r="E31" s="27" t="s">
        <v>354</v>
      </c>
      <c r="F31" s="23">
        <v>1492</v>
      </c>
      <c r="G31" s="24" t="s">
        <v>195</v>
      </c>
    </row>
    <row r="32" spans="1:7" ht="12.75">
      <c r="A32" s="22" t="s">
        <v>81</v>
      </c>
      <c r="B32" s="23">
        <v>29620</v>
      </c>
      <c r="C32" s="24">
        <f t="shared" si="3"/>
        <v>21.75541681968417</v>
      </c>
      <c r="E32" s="27" t="s">
        <v>115</v>
      </c>
      <c r="F32" s="23">
        <v>7595</v>
      </c>
      <c r="G32" s="24">
        <f>F32*100/F$9</f>
        <v>22.295611331278437</v>
      </c>
    </row>
    <row r="33" spans="1:7" ht="12.75">
      <c r="A33" s="22" t="s">
        <v>82</v>
      </c>
      <c r="B33" s="23">
        <v>19945</v>
      </c>
      <c r="C33" s="24">
        <f t="shared" si="3"/>
        <v>14.649283878075652</v>
      </c>
      <c r="E33" s="32" t="s">
        <v>354</v>
      </c>
      <c r="F33" s="23">
        <v>386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33450</v>
      </c>
      <c r="C36" s="24">
        <f aca="true" t="shared" si="4" ref="C36:C41">B36*100/B$9</f>
        <v>24.568490635328683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54285</v>
      </c>
      <c r="C37" s="24">
        <f t="shared" si="4"/>
        <v>39.87146529562982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23205</v>
      </c>
      <c r="C38" s="24">
        <f t="shared" si="4"/>
        <v>17.043701799485863</v>
      </c>
      <c r="E38" s="27" t="s">
        <v>259</v>
      </c>
      <c r="F38" s="23">
        <v>8575</v>
      </c>
      <c r="G38" s="24">
        <f aca="true" t="shared" si="5" ref="G38:G44">F38*100/F$9</f>
        <v>25.172464406282106</v>
      </c>
    </row>
    <row r="39" spans="1:7" ht="12.75">
      <c r="A39" s="22" t="s">
        <v>85</v>
      </c>
      <c r="B39" s="23">
        <v>12925</v>
      </c>
      <c r="C39" s="24">
        <f t="shared" si="4"/>
        <v>9.493206022769005</v>
      </c>
      <c r="E39" s="27" t="s">
        <v>260</v>
      </c>
      <c r="F39" s="23">
        <v>5875</v>
      </c>
      <c r="G39" s="24">
        <f t="shared" si="5"/>
        <v>17.246440628210774</v>
      </c>
    </row>
    <row r="40" spans="1:7" ht="12.75">
      <c r="A40" s="28" t="s">
        <v>86</v>
      </c>
      <c r="B40" s="29">
        <v>6235</v>
      </c>
      <c r="C40" s="24">
        <f t="shared" si="4"/>
        <v>4.579507895703268</v>
      </c>
      <c r="E40" s="27" t="s">
        <v>261</v>
      </c>
      <c r="F40" s="23">
        <v>5065</v>
      </c>
      <c r="G40" s="24">
        <f t="shared" si="5"/>
        <v>14.868633494789373</v>
      </c>
    </row>
    <row r="41" spans="1:7" ht="12.75">
      <c r="A41" s="28" t="s">
        <v>87</v>
      </c>
      <c r="B41" s="29">
        <v>6055</v>
      </c>
      <c r="C41" s="24">
        <f t="shared" si="4"/>
        <v>4.447300771208226</v>
      </c>
      <c r="E41" s="27" t="s">
        <v>262</v>
      </c>
      <c r="F41" s="23">
        <v>3785</v>
      </c>
      <c r="G41" s="24">
        <f t="shared" si="5"/>
        <v>11.11111111111111</v>
      </c>
    </row>
    <row r="42" spans="1:7" ht="12.75">
      <c r="A42" s="22"/>
      <c r="B42" s="23"/>
      <c r="C42" s="24" t="s">
        <v>318</v>
      </c>
      <c r="E42" s="27" t="s">
        <v>263</v>
      </c>
      <c r="F42" s="23">
        <v>2690</v>
      </c>
      <c r="G42" s="24">
        <f t="shared" si="5"/>
        <v>7.896668134448848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7790</v>
      </c>
      <c r="G43" s="24">
        <f t="shared" si="5"/>
        <v>22.868046381916923</v>
      </c>
    </row>
    <row r="44" spans="1:7" ht="12.75">
      <c r="A44" s="22" t="s">
        <v>88</v>
      </c>
      <c r="B44" s="23">
        <v>11495</v>
      </c>
      <c r="C44" s="24">
        <f aca="true" t="shared" si="6" ref="C44:C52">B44*100/B$9</f>
        <v>8.442893867058391</v>
      </c>
      <c r="E44" s="27" t="s">
        <v>116</v>
      </c>
      <c r="F44" s="23">
        <v>295</v>
      </c>
      <c r="G44" s="24">
        <f t="shared" si="5"/>
        <v>0.8659914868633495</v>
      </c>
    </row>
    <row r="45" spans="1:7" ht="12.75">
      <c r="A45" s="22" t="s">
        <v>89</v>
      </c>
      <c r="B45" s="23">
        <v>28140</v>
      </c>
      <c r="C45" s="24">
        <f t="shared" si="6"/>
        <v>20.668380462724937</v>
      </c>
      <c r="E45" s="33"/>
      <c r="F45" s="23"/>
      <c r="G45" s="24" t="s">
        <v>318</v>
      </c>
    </row>
    <row r="46" spans="1:7" ht="12.75">
      <c r="A46" s="22" t="s">
        <v>90</v>
      </c>
      <c r="B46" s="23">
        <v>30885</v>
      </c>
      <c r="C46" s="24">
        <f t="shared" si="6"/>
        <v>22.68453911127433</v>
      </c>
      <c r="E46" s="33" t="s">
        <v>320</v>
      </c>
      <c r="F46" s="18">
        <v>85640</v>
      </c>
      <c r="G46" s="19">
        <f>F46*100/F$46</f>
        <v>100</v>
      </c>
    </row>
    <row r="47" spans="1:7" ht="12.75">
      <c r="A47" s="22" t="s">
        <v>91</v>
      </c>
      <c r="B47" s="23">
        <v>21260</v>
      </c>
      <c r="C47" s="24">
        <f t="shared" si="6"/>
        <v>15.615130370914432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16420</v>
      </c>
      <c r="C48" s="24">
        <f t="shared" si="6"/>
        <v>12.060227690047741</v>
      </c>
      <c r="E48" s="27" t="s">
        <v>117</v>
      </c>
      <c r="F48" s="23">
        <v>9230</v>
      </c>
      <c r="G48" s="24">
        <f aca="true" t="shared" si="7" ref="G48:G55">F48*100/F$46</f>
        <v>10.77767398411957</v>
      </c>
    </row>
    <row r="49" spans="1:7" ht="12.75">
      <c r="A49" s="22" t="s">
        <v>93</v>
      </c>
      <c r="B49" s="23">
        <v>11625</v>
      </c>
      <c r="C49" s="24">
        <f t="shared" si="6"/>
        <v>8.538376790304811</v>
      </c>
      <c r="E49" s="27" t="s">
        <v>118</v>
      </c>
      <c r="F49" s="23">
        <v>5305</v>
      </c>
      <c r="G49" s="24">
        <f t="shared" si="7"/>
        <v>6.194535263895376</v>
      </c>
    </row>
    <row r="50" spans="1:7" ht="12.75">
      <c r="A50" s="22" t="s">
        <v>94</v>
      </c>
      <c r="B50" s="23">
        <v>7815</v>
      </c>
      <c r="C50" s="24">
        <f t="shared" si="6"/>
        <v>5.73999265515975</v>
      </c>
      <c r="E50" s="27" t="s">
        <v>119</v>
      </c>
      <c r="F50" s="23">
        <v>11155</v>
      </c>
      <c r="G50" s="24">
        <f t="shared" si="7"/>
        <v>13.025455394675385</v>
      </c>
    </row>
    <row r="51" spans="1:7" ht="12.75">
      <c r="A51" s="22" t="s">
        <v>95</v>
      </c>
      <c r="B51" s="23">
        <v>4685</v>
      </c>
      <c r="C51" s="24">
        <f t="shared" si="6"/>
        <v>3.4410576569959606</v>
      </c>
      <c r="E51" s="27" t="s">
        <v>120</v>
      </c>
      <c r="F51" s="23">
        <v>26480</v>
      </c>
      <c r="G51" s="24">
        <f t="shared" si="7"/>
        <v>30.92013078000934</v>
      </c>
    </row>
    <row r="52" spans="1:7" ht="12.75">
      <c r="A52" s="28" t="s">
        <v>96</v>
      </c>
      <c r="B52" s="23">
        <v>3830</v>
      </c>
      <c r="C52" s="24">
        <f t="shared" si="6"/>
        <v>2.81307381564451</v>
      </c>
      <c r="E52" s="27" t="s">
        <v>121</v>
      </c>
      <c r="F52" s="23">
        <v>19555</v>
      </c>
      <c r="G52" s="24">
        <f t="shared" si="7"/>
        <v>22.833956095282577</v>
      </c>
    </row>
    <row r="53" spans="1:7" ht="12.75">
      <c r="A53" s="28" t="s">
        <v>97</v>
      </c>
      <c r="B53" s="34">
        <v>3.4</v>
      </c>
      <c r="C53" s="24" t="s">
        <v>195</v>
      </c>
      <c r="E53" s="27" t="s">
        <v>122</v>
      </c>
      <c r="F53" s="23">
        <v>9475</v>
      </c>
      <c r="G53" s="24">
        <f t="shared" si="7"/>
        <v>11.063755254553946</v>
      </c>
    </row>
    <row r="54" spans="1:7" ht="12.75">
      <c r="A54" s="22"/>
      <c r="B54" s="23"/>
      <c r="C54" s="24" t="s">
        <v>318</v>
      </c>
      <c r="E54" s="27" t="s">
        <v>123</v>
      </c>
      <c r="F54" s="23">
        <v>3055</v>
      </c>
      <c r="G54" s="24">
        <f t="shared" si="7"/>
        <v>3.567258290518449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1380</v>
      </c>
      <c r="G55" s="35">
        <f t="shared" si="7"/>
        <v>1.6113965436711817</v>
      </c>
    </row>
    <row r="56" spans="1:7" ht="12.75">
      <c r="A56" s="22" t="s">
        <v>98</v>
      </c>
      <c r="B56" s="23">
        <v>41565</v>
      </c>
      <c r="C56" s="24">
        <f>B56*100/B$9</f>
        <v>30.528828497980168</v>
      </c>
      <c r="E56" s="27" t="s">
        <v>125</v>
      </c>
      <c r="F56" s="23">
        <v>664</v>
      </c>
      <c r="G56" s="24" t="s">
        <v>195</v>
      </c>
    </row>
    <row r="57" spans="1:7" ht="12.75">
      <c r="A57" s="22" t="s">
        <v>99</v>
      </c>
      <c r="B57" s="23">
        <v>50210</v>
      </c>
      <c r="C57" s="24">
        <f>B57*100/B$9</f>
        <v>36.87844289386706</v>
      </c>
      <c r="E57" s="27"/>
      <c r="F57" s="23"/>
      <c r="G57" s="24" t="s">
        <v>318</v>
      </c>
    </row>
    <row r="58" spans="1:7" ht="12.75">
      <c r="A58" s="22" t="s">
        <v>100</v>
      </c>
      <c r="B58" s="23">
        <v>33915</v>
      </c>
      <c r="C58" s="24">
        <f>B58*100/B$9</f>
        <v>24.910025706940875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10465</v>
      </c>
      <c r="C59" s="24">
        <f>B59*100/B$9</f>
        <v>7.686375321336761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14125</v>
      </c>
      <c r="G60" s="24">
        <f aca="true" t="shared" si="8" ref="G60:G66">F60*100/F$46</f>
        <v>16.493460999532928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9965</v>
      </c>
      <c r="G61" s="24">
        <f t="shared" si="8"/>
        <v>11.6359177954227</v>
      </c>
    </row>
    <row r="62" spans="1:7" ht="12.75">
      <c r="A62" s="28" t="s">
        <v>102</v>
      </c>
      <c r="B62" s="29">
        <v>72400</v>
      </c>
      <c r="C62" s="24">
        <f aca="true" t="shared" si="9" ref="C62:C70">B62*100/B$9</f>
        <v>53.17664340800587</v>
      </c>
      <c r="E62" s="27" t="s">
        <v>261</v>
      </c>
      <c r="F62" s="23">
        <v>8840</v>
      </c>
      <c r="G62" s="24">
        <f t="shared" si="8"/>
        <v>10.322279308734236</v>
      </c>
    </row>
    <row r="63" spans="1:7" ht="12.75">
      <c r="A63" s="28" t="s">
        <v>282</v>
      </c>
      <c r="B63" s="29">
        <v>3460</v>
      </c>
      <c r="C63" s="24">
        <f t="shared" si="9"/>
        <v>2.5413147264047007</v>
      </c>
      <c r="E63" s="27" t="s">
        <v>262</v>
      </c>
      <c r="F63" s="23">
        <v>10915</v>
      </c>
      <c r="G63" s="24">
        <f t="shared" si="8"/>
        <v>12.74521251751518</v>
      </c>
    </row>
    <row r="64" spans="1:7" ht="12.75">
      <c r="A64" s="22" t="s">
        <v>103</v>
      </c>
      <c r="B64" s="23">
        <v>38410</v>
      </c>
      <c r="C64" s="24">
        <f t="shared" si="9"/>
        <v>28.21153139919207</v>
      </c>
      <c r="E64" s="27" t="s">
        <v>263</v>
      </c>
      <c r="F64" s="23">
        <v>6315</v>
      </c>
      <c r="G64" s="24">
        <f t="shared" si="8"/>
        <v>7.3738907052779075</v>
      </c>
    </row>
    <row r="65" spans="1:7" ht="12.75">
      <c r="A65" s="22" t="s">
        <v>283</v>
      </c>
      <c r="B65" s="23">
        <v>18260</v>
      </c>
      <c r="C65" s="24">
        <f t="shared" si="9"/>
        <v>13.411678295997062</v>
      </c>
      <c r="E65" s="27" t="s">
        <v>264</v>
      </c>
      <c r="F65" s="23">
        <v>30840</v>
      </c>
      <c r="G65" s="24">
        <f t="shared" si="8"/>
        <v>36.01120971508641</v>
      </c>
    </row>
    <row r="66" spans="1:7" ht="12.75">
      <c r="A66" s="22" t="s">
        <v>104</v>
      </c>
      <c r="B66" s="23">
        <v>65</v>
      </c>
      <c r="C66" s="24" t="s">
        <v>360</v>
      </c>
      <c r="E66" s="32" t="s">
        <v>126</v>
      </c>
      <c r="F66" s="23">
        <v>4635</v>
      </c>
      <c r="G66" s="24">
        <f t="shared" si="8"/>
        <v>5.412190565156469</v>
      </c>
    </row>
    <row r="67" spans="1:7" ht="12.75">
      <c r="A67" s="22" t="s">
        <v>105</v>
      </c>
      <c r="B67" s="23">
        <v>275</v>
      </c>
      <c r="C67" s="24">
        <f t="shared" si="9"/>
        <v>0.20198310686742563</v>
      </c>
      <c r="E67" s="27"/>
      <c r="F67" s="23"/>
      <c r="G67" s="24"/>
    </row>
    <row r="68" spans="1:7" ht="12.75">
      <c r="A68" s="22" t="s">
        <v>106</v>
      </c>
      <c r="B68" s="23">
        <v>190</v>
      </c>
      <c r="C68" s="24">
        <f t="shared" si="9"/>
        <v>0.1395519647447668</v>
      </c>
      <c r="E68" s="27"/>
      <c r="F68" s="23"/>
      <c r="G68" s="24"/>
    </row>
    <row r="69" spans="1:7" ht="12.75">
      <c r="A69" s="22" t="s">
        <v>107</v>
      </c>
      <c r="B69" s="23">
        <v>1295</v>
      </c>
      <c r="C69" s="24">
        <f t="shared" si="9"/>
        <v>0.9511568123393316</v>
      </c>
      <c r="E69" s="27"/>
      <c r="F69" s="23"/>
      <c r="G69" s="24"/>
    </row>
    <row r="70" spans="1:7" ht="12.75">
      <c r="A70" s="22" t="s">
        <v>108</v>
      </c>
      <c r="B70" s="23">
        <v>1800</v>
      </c>
      <c r="C70" s="24">
        <f t="shared" si="9"/>
        <v>1.3220712449504224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1625</v>
      </c>
      <c r="C73" s="24">
        <f>B73*100/B$9</f>
        <v>1.1935365405802423</v>
      </c>
      <c r="E73" s="27"/>
      <c r="F73" s="23"/>
      <c r="G73" s="24"/>
    </row>
    <row r="74" spans="1:7" ht="12.75">
      <c r="A74" s="22" t="s">
        <v>322</v>
      </c>
      <c r="B74" s="23">
        <v>1885</v>
      </c>
      <c r="C74" s="24">
        <f>B74*100/B$9</f>
        <v>1.3845023870730813</v>
      </c>
      <c r="E74" s="27"/>
      <c r="F74" s="23"/>
      <c r="G74" s="24"/>
    </row>
    <row r="75" spans="1:7" ht="13.5" thickBot="1">
      <c r="A75" s="36" t="s">
        <v>133</v>
      </c>
      <c r="B75" s="37">
        <v>1350</v>
      </c>
      <c r="C75" s="38">
        <f>B75*100/B$9</f>
        <v>0.9915534337128168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2004-10-13T13:22:35Z</cp:lastPrinted>
  <dcterms:created xsi:type="dcterms:W3CDTF">2004-04-08T18:29:08Z</dcterms:created>
  <dcterms:modified xsi:type="dcterms:W3CDTF">2004-10-13T13:22:36Z</dcterms:modified>
  <cp:category/>
  <cp:version/>
  <cp:contentType/>
  <cp:contentStatus/>
</cp:coreProperties>
</file>