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otswana" sheetId="1" r:id="rId1"/>
    <sheet name="FBP2-Botswana" sheetId="2" r:id="rId2"/>
    <sheet name="FBP3-Botswana" sheetId="3" r:id="rId3"/>
  </sheets>
  <definedNames>
    <definedName name="_xlnm.Print_Area" localSheetId="0">'FBP1-Botswana'!$A$2:$G$89</definedName>
    <definedName name="_xlnm.Print_Area" localSheetId="1">'FBP2-Botswana'!$A$2:$G$85</definedName>
    <definedName name="_xlnm.Print_Area" localSheetId="2">'FBP3-Botswana'!$A$2:$G$82</definedName>
  </definedNames>
  <calcPr fullCalcOnLoad="1"/>
</workbook>
</file>

<file path=xl/sharedStrings.xml><?xml version="1.0" encoding="utf-8"?>
<sst xmlns="http://schemas.openxmlformats.org/spreadsheetml/2006/main" count="598" uniqueCount="362">
  <si>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</si>
  <si>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</si>
  <si>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</si>
  <si>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</si>
  <si>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</si>
  <si>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</si>
  <si>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</si>
  <si>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</si>
  <si>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</si>
  <si>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</si>
  <si>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</si>
  <si>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</si>
  <si>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</si>
  <si>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</si>
  <si>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</si>
  <si>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</si>
  <si>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</si>
  <si>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</si>
  <si>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</si>
  <si>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</si>
  <si>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</si>
  <si>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</si>
  <si>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</si>
  <si>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</si>
  <si>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</si>
  <si>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</si>
  <si>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</si>
  <si>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</si>
  <si>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</si>
  <si>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</si>
  <si>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</si>
  <si>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</si>
  <si>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</si>
  <si>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</si>
  <si>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</si>
  <si>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</si>
  <si>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</si>
  <si>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</si>
  <si>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</si>
  <si>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</si>
  <si>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</si>
  <si>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</si>
  <si>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</si>
  <si>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</si>
  <si>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</si>
  <si>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</si>
  <si>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</si>
  <si>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</si>
  <si>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</si>
  <si>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</si>
  <si>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</si>
  <si>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</si>
  <si>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</si>
  <si>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</si>
  <si>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</si>
  <si>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</si>
  <si>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</si>
  <si>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</si>
  <si>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</si>
  <si>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</si>
  <si>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</si>
  <si>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</si>
  <si>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</si>
  <si>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</si>
  <si>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</si>
  <si>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</si>
  <si>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</si>
  <si>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</si>
  <si>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</si>
  <si>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</si>
  <si>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</si>
  <si>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</si>
  <si>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</si>
  <si>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</si>
  <si>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</si>
  <si>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</si>
  <si>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</si>
  <si>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</si>
  <si>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</si>
  <si>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</si>
  <si>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</si>
  <si>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</si>
  <si>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</si>
  <si>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</si>
  <si>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</si>
  <si>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</si>
  <si>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</si>
  <si>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</si>
  <si>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</si>
  <si>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</si>
  <si>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</si>
  <si>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</si>
  <si>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</si>
  <si>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</si>
  <si>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</si>
  <si>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</si>
  <si>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</si>
  <si>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</si>
  <si>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</si>
  <si>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</si>
  <si>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</si>
  <si>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</si>
  <si>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</si>
  <si>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</si>
  <si>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</si>
  <si>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</si>
  <si>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</si>
  <si>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</si>
  <si>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</si>
  <si>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</si>
  <si>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</si>
  <si>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</si>
  <si>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</si>
  <si>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</si>
  <si>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</si>
  <si>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</si>
  <si>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</si>
  <si>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</si>
  <si>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</si>
  <si>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</si>
  <si>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</si>
  <si>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</si>
  <si>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</si>
  <si>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</si>
  <si>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</si>
  <si>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</si>
  <si>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</si>
  <si>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</si>
  <si>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</si>
  <si>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</si>
  <si>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</si>
  <si>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</si>
  <si>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</si>
  <si>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</si>
  <si>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</si>
  <si>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</si>
  <si>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</si>
  <si>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</si>
  <si>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</si>
  <si>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</si>
  <si>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</si>
  <si>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</si>
  <si>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</si>
  <si>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</si>
  <si>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</si>
  <si>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</si>
  <si>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</si>
  <si>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</si>
  <si>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</si>
  <si>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</si>
  <si>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</si>
  <si>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</si>
  <si>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</si>
  <si>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</si>
  <si>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</si>
  <si>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</si>
  <si>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</si>
  <si>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</si>
  <si>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</si>
  <si>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</si>
  <si>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</si>
  <si>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</si>
  <si>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</si>
  <si>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</si>
  <si>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</si>
  <si>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</si>
  <si>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</si>
  <si>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</si>
  <si>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</si>
  <si>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</si>
  <si>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</si>
  <si>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</si>
  <si>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</si>
  <si>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</si>
  <si>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</si>
  <si>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</si>
  <si>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</si>
  <si>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</si>
  <si>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</si>
  <si>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</si>
  <si>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</si>
  <si>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</si>
  <si>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</si>
  <si>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</si>
  <si>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</si>
  <si>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</si>
  <si>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</si>
  <si>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</si>
  <si>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</si>
  <si>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</si>
  <si>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</si>
  <si>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</si>
  <si>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</si>
  <si>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</si>
  <si>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</si>
  <si>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</si>
  <si>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</si>
  <si>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</si>
  <si>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</si>
  <si>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</si>
  <si>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</si>
  <si>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</si>
  <si>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</si>
  <si>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</si>
  <si>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</si>
  <si>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</si>
  <si>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</si>
  <si>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</si>
  <si>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</si>
  <si>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</si>
  <si>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</si>
  <si>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</si>
  <si>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</si>
  <si>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</si>
  <si>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</si>
  <si>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</si>
  <si>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</si>
  <si>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</si>
  <si>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</si>
  <si>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</si>
  <si>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</si>
  <si>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</si>
  <si>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</si>
  <si>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</si>
  <si>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</si>
  <si>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</si>
  <si>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</si>
  <si>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</si>
  <si>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</si>
  <si>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</si>
  <si>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</si>
  <si>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</si>
  <si>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</si>
  <si>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</si>
  <si>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</si>
  <si>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</si>
  <si>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</si>
  <si>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</si>
  <si>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</si>
  <si>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</si>
  <si>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</si>
  <si>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</si>
  <si>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</si>
  <si>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</si>
  <si>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</si>
  <si>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</si>
  <si>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</si>
  <si>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</si>
  <si>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</si>
  <si>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</si>
  <si>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</si>
  <si>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</si>
  <si>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</si>
  <si>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</si>
  <si>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</si>
  <si>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</si>
  <si>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</si>
  <si>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</si>
  <si>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</si>
  <si>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</si>
  <si>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</si>
  <si>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</si>
  <si>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</si>
  <si>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</si>
  <si>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</si>
  <si>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</si>
  <si>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</si>
  <si>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</si>
  <si>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</si>
  <si>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</si>
  <si>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</si>
  <si>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</si>
  <si>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</si>
  <si>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</si>
  <si>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</si>
  <si>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</si>
  <si>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</si>
  <si>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</si>
  <si>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</si>
  <si>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</si>
  <si>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</si>
  <si>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</si>
  <si>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</si>
  <si>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</si>
  <si>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</si>
  <si>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</si>
  <si>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</si>
  <si>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</si>
  <si>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</si>
  <si>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</si>
  <si>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</si>
  <si>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</si>
  <si>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</si>
  <si>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</si>
  <si>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</si>
  <si>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</si>
  <si>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</si>
  <si>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</si>
  <si>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</si>
  <si>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</si>
  <si>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</si>
  <si>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</si>
  <si>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</si>
  <si>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</si>
  <si>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</si>
  <si>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</si>
  <si>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</si>
  <si>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</si>
  <si>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</si>
  <si>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</si>
  <si>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</si>
  <si>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</si>
  <si>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</si>
  <si>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</si>
  <si>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</si>
  <si>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</si>
  <si>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</si>
  <si>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</si>
  <si>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</si>
  <si>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</si>
  <si>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</si>
  <si>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</si>
  <si>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</si>
  <si>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</si>
  <si>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</si>
  <si>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</si>
  <si>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</si>
  <si>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</si>
  <si>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</si>
  <si>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</si>
  <si>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</si>
  <si>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</si>
  <si>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</si>
  <si>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</si>
  <si>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</si>
  <si>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</si>
  <si>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</si>
  <si>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</si>
  <si>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</si>
  <si>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</si>
  <si>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</si>
  <si>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</si>
  <si>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</si>
  <si>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</si>
  <si>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</si>
  <si>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</si>
  <si>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</si>
  <si>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</si>
  <si>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</si>
  <si>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</si>
  <si>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</si>
  <si>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</si>
  <si>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</si>
  <si>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</si>
  <si>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</si>
  <si>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</si>
  <si>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</si>
  <si>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</si>
  <si>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Botswana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</si>
  <si>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Botswana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</si>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</sst>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1375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1375</v>
      </c>
      <c r="G10" s="19">
        <f>F10*100/F$10</f>
        <v>100</v>
      </c>
    </row>
    <row r="11" spans="1:7" ht="12.75">
      <c r="A11" s="20" t="s">
        <v>142</v>
      </c>
      <c r="B11" s="21">
        <v>150</v>
      </c>
      <c r="C11" s="22">
        <f aca="true" t="shared" si="0" ref="C11:C18">B11*100/B$9</f>
        <v>10.909090909090908</v>
      </c>
      <c r="E11" s="1" t="s">
        <v>348</v>
      </c>
      <c r="F11" s="21">
        <v>675</v>
      </c>
      <c r="G11" s="22">
        <f>F11*100/F$10</f>
        <v>49.09090909090909</v>
      </c>
    </row>
    <row r="12" spans="1:7" ht="12.75">
      <c r="A12" s="20" t="s">
        <v>324</v>
      </c>
      <c r="B12" s="21">
        <v>45</v>
      </c>
      <c r="C12" s="22">
        <f t="shared" si="0"/>
        <v>3.272727272727273</v>
      </c>
      <c r="E12" s="1" t="s">
        <v>349</v>
      </c>
      <c r="F12" s="21">
        <v>700</v>
      </c>
      <c r="G12" s="22">
        <f>F12*100/F$10</f>
        <v>50.90909090909091</v>
      </c>
    </row>
    <row r="13" spans="1:7" ht="12.75">
      <c r="A13" s="20" t="s">
        <v>143</v>
      </c>
      <c r="B13" s="21">
        <v>65</v>
      </c>
      <c r="C13" s="22">
        <f t="shared" si="0"/>
        <v>4.7272727272727275</v>
      </c>
      <c r="F13" s="21"/>
      <c r="G13" s="22"/>
    </row>
    <row r="14" spans="1:7" ht="12.75">
      <c r="A14" s="20" t="s">
        <v>303</v>
      </c>
      <c r="B14" s="21">
        <v>40</v>
      </c>
      <c r="C14" s="22">
        <f t="shared" si="0"/>
        <v>2.909090909090909</v>
      </c>
      <c r="E14" s="1" t="s">
        <v>350</v>
      </c>
      <c r="F14" s="21" t="s">
        <v>360</v>
      </c>
      <c r="G14" s="22" t="s">
        <v>360</v>
      </c>
    </row>
    <row r="15" spans="1:7" ht="12.75">
      <c r="A15" s="20" t="s">
        <v>144</v>
      </c>
      <c r="B15" s="21">
        <v>1230</v>
      </c>
      <c r="C15" s="22">
        <f t="shared" si="0"/>
        <v>89.45454545454545</v>
      </c>
      <c r="E15" s="1" t="s">
        <v>351</v>
      </c>
      <c r="F15" s="21">
        <v>50</v>
      </c>
      <c r="G15" s="22">
        <f aca="true" t="shared" si="1" ref="G15:G25">F15*100/F$10</f>
        <v>3.6363636363636362</v>
      </c>
    </row>
    <row r="16" spans="1:7" ht="12.75">
      <c r="A16" s="20" t="s">
        <v>325</v>
      </c>
      <c r="B16" s="21">
        <v>1125</v>
      </c>
      <c r="C16" s="22">
        <f t="shared" si="0"/>
        <v>81.81818181818181</v>
      </c>
      <c r="E16" s="1" t="s">
        <v>352</v>
      </c>
      <c r="F16" s="21">
        <v>105</v>
      </c>
      <c r="G16" s="22">
        <f t="shared" si="1"/>
        <v>7.636363636363637</v>
      </c>
    </row>
    <row r="17" spans="1:7" ht="12.75">
      <c r="A17" s="20" t="s">
        <v>143</v>
      </c>
      <c r="B17" s="21">
        <v>90</v>
      </c>
      <c r="C17" s="22">
        <f t="shared" si="0"/>
        <v>6.545454545454546</v>
      </c>
      <c r="E17" s="1" t="s">
        <v>353</v>
      </c>
      <c r="F17" s="21">
        <v>75</v>
      </c>
      <c r="G17" s="22">
        <f t="shared" si="1"/>
        <v>5.454545454545454</v>
      </c>
    </row>
    <row r="18" spans="1:7" ht="12.75">
      <c r="A18" s="20" t="s">
        <v>304</v>
      </c>
      <c r="B18" s="21">
        <v>15</v>
      </c>
      <c r="C18" s="22">
        <f t="shared" si="0"/>
        <v>1.0909090909090908</v>
      </c>
      <c r="E18" s="1" t="s">
        <v>0</v>
      </c>
      <c r="F18" s="21">
        <v>485</v>
      </c>
      <c r="G18" s="22">
        <f t="shared" si="1"/>
        <v>35.27272727272727</v>
      </c>
    </row>
    <row r="19" spans="1:7" ht="12.75">
      <c r="A19" s="20"/>
      <c r="B19" s="21"/>
      <c r="C19" s="22"/>
      <c r="E19" s="1" t="s">
        <v>1</v>
      </c>
      <c r="F19" s="21">
        <v>455</v>
      </c>
      <c r="G19" s="22">
        <f t="shared" si="1"/>
        <v>33.09090909090909</v>
      </c>
    </row>
    <row r="20" spans="1:7" ht="12.75">
      <c r="A20" s="59" t="s">
        <v>145</v>
      </c>
      <c r="B20" s="21"/>
      <c r="C20" s="22"/>
      <c r="E20" s="1" t="s">
        <v>2</v>
      </c>
      <c r="F20" s="21">
        <v>175</v>
      </c>
      <c r="G20" s="22">
        <f t="shared" si="1"/>
        <v>12.727272727272727</v>
      </c>
    </row>
    <row r="21" spans="1:7" ht="12.75">
      <c r="A21" s="60" t="s">
        <v>326</v>
      </c>
      <c r="B21" s="21">
        <v>1230</v>
      </c>
      <c r="C21" s="22">
        <f aca="true" t="shared" si="2" ref="C21:C28">B21*100/B$9</f>
        <v>89.45454545454545</v>
      </c>
      <c r="E21" s="1" t="s">
        <v>3</v>
      </c>
      <c r="F21" s="21">
        <v>20</v>
      </c>
      <c r="G21" s="22">
        <f t="shared" si="1"/>
        <v>1.4545454545454546</v>
      </c>
    </row>
    <row r="22" spans="1:7" ht="12.75">
      <c r="A22" s="60" t="s">
        <v>328</v>
      </c>
      <c r="B22" s="21">
        <v>95</v>
      </c>
      <c r="C22" s="22">
        <f t="shared" si="2"/>
        <v>6.909090909090909</v>
      </c>
      <c r="E22" s="1" t="s">
        <v>4</v>
      </c>
      <c r="F22" s="21" t="s">
        <v>360</v>
      </c>
      <c r="G22" s="22" t="s">
        <v>360</v>
      </c>
    </row>
    <row r="23" spans="1:7" ht="12.75">
      <c r="A23" s="60" t="s">
        <v>146</v>
      </c>
      <c r="B23" s="21">
        <v>1120</v>
      </c>
      <c r="C23" s="22">
        <f t="shared" si="2"/>
        <v>81.45454545454545</v>
      </c>
      <c r="E23" s="1" t="s">
        <v>5</v>
      </c>
      <c r="F23" s="21" t="s">
        <v>360</v>
      </c>
      <c r="G23" s="22" t="s">
        <v>360</v>
      </c>
    </row>
    <row r="24" spans="1:7" ht="12.75">
      <c r="A24" s="60" t="s">
        <v>147</v>
      </c>
      <c r="B24" s="21" t="s">
        <v>360</v>
      </c>
      <c r="C24" s="22" t="s">
        <v>360</v>
      </c>
      <c r="E24" s="1" t="s">
        <v>6</v>
      </c>
      <c r="F24" s="21" t="s">
        <v>360</v>
      </c>
      <c r="G24" s="22" t="s">
        <v>360</v>
      </c>
    </row>
    <row r="25" spans="1:7" ht="12.75">
      <c r="A25" s="60" t="s">
        <v>329</v>
      </c>
      <c r="B25" s="21">
        <v>15</v>
      </c>
      <c r="C25" s="22">
        <f t="shared" si="2"/>
        <v>1.0909090909090908</v>
      </c>
      <c r="E25" s="1" t="s">
        <v>7</v>
      </c>
      <c r="F25" s="21">
        <v>10</v>
      </c>
      <c r="G25" s="22">
        <f t="shared" si="1"/>
        <v>0.7272727272727273</v>
      </c>
    </row>
    <row r="26" spans="1:7" ht="12.75">
      <c r="A26" s="60" t="s">
        <v>148</v>
      </c>
      <c r="B26" s="21" t="s">
        <v>360</v>
      </c>
      <c r="C26" s="22" t="s">
        <v>360</v>
      </c>
      <c r="E26" s="1" t="s">
        <v>139</v>
      </c>
      <c r="F26" s="21" t="s">
        <v>360</v>
      </c>
      <c r="G26" s="22" t="s">
        <v>360</v>
      </c>
    </row>
    <row r="27" spans="1:7" ht="12.75">
      <c r="A27" s="60" t="s">
        <v>330</v>
      </c>
      <c r="B27" s="21" t="s">
        <v>360</v>
      </c>
      <c r="C27" s="22" t="s">
        <v>360</v>
      </c>
      <c r="F27" s="21"/>
      <c r="G27" s="22"/>
    </row>
    <row r="28" spans="1:7" ht="12.75">
      <c r="A28" s="60" t="s">
        <v>331</v>
      </c>
      <c r="B28" s="21">
        <v>150</v>
      </c>
      <c r="C28" s="22">
        <f t="shared" si="2"/>
        <v>10.909090909090908</v>
      </c>
      <c r="E28" s="1" t="s">
        <v>140</v>
      </c>
      <c r="F28" s="32">
        <v>24.8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1210</v>
      </c>
      <c r="G30" s="22">
        <f aca="true" t="shared" si="3" ref="G30:G36">F30*100/F$10</f>
        <v>88</v>
      </c>
    </row>
    <row r="31" spans="1:7" ht="12.75">
      <c r="A31" s="60" t="s">
        <v>149</v>
      </c>
      <c r="B31" s="21">
        <v>10</v>
      </c>
      <c r="C31" s="22">
        <f>B31*100/B$9</f>
        <v>0.7272727272727273</v>
      </c>
      <c r="E31" s="1" t="s">
        <v>9</v>
      </c>
      <c r="F31" s="21">
        <v>585</v>
      </c>
      <c r="G31" s="22">
        <f t="shared" si="3"/>
        <v>42.54545454545455</v>
      </c>
    </row>
    <row r="32" spans="1:7" ht="12.75">
      <c r="A32" s="60" t="s">
        <v>151</v>
      </c>
      <c r="B32" s="21">
        <v>1370</v>
      </c>
      <c r="C32" s="22">
        <f>B32*100/B$9</f>
        <v>99.63636363636364</v>
      </c>
      <c r="E32" s="1" t="s">
        <v>10</v>
      </c>
      <c r="F32" s="21">
        <v>625</v>
      </c>
      <c r="G32" s="22">
        <f t="shared" si="3"/>
        <v>45.45454545454545</v>
      </c>
    </row>
    <row r="33" spans="1:7" ht="12.75">
      <c r="A33" s="60" t="s">
        <v>332</v>
      </c>
      <c r="B33" s="21">
        <v>85</v>
      </c>
      <c r="C33" s="22">
        <f>B33*100/B$9</f>
        <v>6.181818181818182</v>
      </c>
      <c r="E33" s="1" t="s">
        <v>11</v>
      </c>
      <c r="F33" s="21">
        <v>1120</v>
      </c>
      <c r="G33" s="22">
        <f t="shared" si="3"/>
        <v>81.45454545454545</v>
      </c>
    </row>
    <row r="34" spans="1:7" ht="12.75">
      <c r="A34" s="20"/>
      <c r="B34" s="21"/>
      <c r="C34" s="22"/>
      <c r="E34" s="1" t="s">
        <v>13</v>
      </c>
      <c r="F34" s="21">
        <v>10</v>
      </c>
      <c r="G34" s="22">
        <f t="shared" si="3"/>
        <v>0.7272727272727273</v>
      </c>
    </row>
    <row r="35" spans="1:7" ht="12.75">
      <c r="A35" s="61" t="s">
        <v>152</v>
      </c>
      <c r="B35" s="21"/>
      <c r="C35" s="22"/>
      <c r="E35" s="1" t="s">
        <v>14</v>
      </c>
      <c r="F35" s="21">
        <v>10</v>
      </c>
      <c r="G35" s="22">
        <f t="shared" si="3"/>
        <v>0.7272727272727273</v>
      </c>
    </row>
    <row r="36" spans="1:7" ht="12.75">
      <c r="A36" s="61" t="s">
        <v>175</v>
      </c>
      <c r="B36" s="16">
        <v>1375</v>
      </c>
      <c r="C36" s="17">
        <f aca="true" t="shared" si="4" ref="C36:C44">B36*100/B$36</f>
        <v>100</v>
      </c>
      <c r="E36" s="1" t="s">
        <v>12</v>
      </c>
      <c r="F36" s="21">
        <v>10</v>
      </c>
      <c r="G36" s="22">
        <f t="shared" si="3"/>
        <v>0.7272727272727273</v>
      </c>
    </row>
    <row r="37" spans="1:7" ht="12.75">
      <c r="A37" s="62" t="s">
        <v>333</v>
      </c>
      <c r="B37" s="21">
        <v>305</v>
      </c>
      <c r="C37" s="22">
        <f t="shared" si="4"/>
        <v>22.181818181818183</v>
      </c>
      <c r="E37" s="1" t="s">
        <v>10</v>
      </c>
      <c r="F37" s="21" t="s">
        <v>360</v>
      </c>
      <c r="G37" s="22" t="s">
        <v>360</v>
      </c>
    </row>
    <row r="38" spans="1:7" ht="12.75">
      <c r="A38" s="62" t="s">
        <v>153</v>
      </c>
      <c r="B38" s="21">
        <v>1070</v>
      </c>
      <c r="C38" s="22">
        <f t="shared" si="4"/>
        <v>77.81818181818181</v>
      </c>
      <c r="F38" s="21"/>
      <c r="G38" s="22"/>
    </row>
    <row r="39" spans="1:7" ht="12.75">
      <c r="A39" s="62" t="s">
        <v>176</v>
      </c>
      <c r="B39" s="21">
        <v>240</v>
      </c>
      <c r="C39" s="22">
        <f t="shared" si="4"/>
        <v>17.454545454545453</v>
      </c>
      <c r="E39" s="45" t="s">
        <v>171</v>
      </c>
      <c r="F39" s="21"/>
      <c r="G39" s="22"/>
    </row>
    <row r="40" spans="1:7" ht="12.75">
      <c r="A40" s="62" t="s">
        <v>154</v>
      </c>
      <c r="B40" s="21">
        <v>4</v>
      </c>
      <c r="C40" s="22">
        <f t="shared" si="4"/>
        <v>0.2909090909090909</v>
      </c>
      <c r="E40" s="45" t="s">
        <v>191</v>
      </c>
      <c r="F40" s="16">
        <v>1220</v>
      </c>
      <c r="G40" s="17">
        <f>F40*100/F$40</f>
        <v>100</v>
      </c>
    </row>
    <row r="41" spans="1:7" ht="12.75">
      <c r="A41" s="62" t="s">
        <v>176</v>
      </c>
      <c r="B41" s="63" t="s">
        <v>360</v>
      </c>
      <c r="C41" s="22" t="s">
        <v>360</v>
      </c>
      <c r="E41" s="1" t="s">
        <v>15</v>
      </c>
      <c r="F41" s="21">
        <v>855</v>
      </c>
      <c r="G41" s="22">
        <f aca="true" t="shared" si="5" ref="G41:G47">F41*100/F$40</f>
        <v>70.08196721311475</v>
      </c>
    </row>
    <row r="42" spans="1:7" ht="12.75">
      <c r="A42" s="62" t="s">
        <v>155</v>
      </c>
      <c r="B42" s="21">
        <v>105</v>
      </c>
      <c r="C42" s="22">
        <f t="shared" si="4"/>
        <v>7.636363636363637</v>
      </c>
      <c r="E42" s="1" t="s">
        <v>127</v>
      </c>
      <c r="F42" s="21">
        <v>350</v>
      </c>
      <c r="G42" s="22">
        <f t="shared" si="5"/>
        <v>28.688524590163933</v>
      </c>
    </row>
    <row r="43" spans="1:7" ht="12.75">
      <c r="A43" s="62" t="s">
        <v>176</v>
      </c>
      <c r="B43" s="21">
        <v>20</v>
      </c>
      <c r="C43" s="22">
        <f t="shared" si="4"/>
        <v>1.4545454545454546</v>
      </c>
      <c r="E43" s="1" t="s">
        <v>16</v>
      </c>
      <c r="F43" s="21" t="s">
        <v>360</v>
      </c>
      <c r="G43" s="22" t="s">
        <v>360</v>
      </c>
    </row>
    <row r="44" spans="1:7" ht="12.75">
      <c r="A44" s="62" t="s">
        <v>156</v>
      </c>
      <c r="B44" s="21">
        <v>10</v>
      </c>
      <c r="C44" s="22">
        <f t="shared" si="4"/>
        <v>0.7272727272727273</v>
      </c>
      <c r="E44" s="1" t="s">
        <v>17</v>
      </c>
      <c r="F44" s="21" t="s">
        <v>360</v>
      </c>
      <c r="G44" s="22" t="s">
        <v>360</v>
      </c>
    </row>
    <row r="45" spans="1:7" ht="12.75">
      <c r="A45" s="62" t="s">
        <v>176</v>
      </c>
      <c r="B45" s="21" t="s">
        <v>360</v>
      </c>
      <c r="C45" s="22" t="s">
        <v>360</v>
      </c>
      <c r="E45" s="1" t="s">
        <v>18</v>
      </c>
      <c r="F45" s="21" t="s">
        <v>360</v>
      </c>
      <c r="G45" s="22" t="s">
        <v>360</v>
      </c>
    </row>
    <row r="46" spans="1:7" ht="12.75">
      <c r="A46" s="20"/>
      <c r="B46" s="21"/>
      <c r="C46" s="22"/>
      <c r="E46" s="1" t="s">
        <v>19</v>
      </c>
      <c r="F46" s="21">
        <v>15</v>
      </c>
      <c r="G46" s="22">
        <f t="shared" si="5"/>
        <v>1.2295081967213115</v>
      </c>
    </row>
    <row r="47" spans="1:7" ht="12.75">
      <c r="A47" s="64" t="s">
        <v>157</v>
      </c>
      <c r="B47" s="21"/>
      <c r="C47" s="22"/>
      <c r="E47" s="1" t="s">
        <v>18</v>
      </c>
      <c r="F47" s="21">
        <v>4</v>
      </c>
      <c r="G47" s="22">
        <f t="shared" si="5"/>
        <v>0.32786885245901637</v>
      </c>
    </row>
    <row r="48" spans="1:7" ht="12.75">
      <c r="A48" s="64" t="s">
        <v>335</v>
      </c>
      <c r="B48" s="16">
        <v>1375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1290</v>
      </c>
      <c r="C49" s="22">
        <f t="shared" si="6"/>
        <v>93.81818181818181</v>
      </c>
      <c r="E49" s="45" t="s">
        <v>172</v>
      </c>
      <c r="F49" s="21"/>
      <c r="G49" s="22"/>
    </row>
    <row r="50" spans="1:7" ht="12.75">
      <c r="A50" s="60" t="s">
        <v>336</v>
      </c>
      <c r="B50" s="21">
        <v>560</v>
      </c>
      <c r="C50" s="22">
        <f t="shared" si="6"/>
        <v>40.72727272727273</v>
      </c>
      <c r="E50" s="45" t="s">
        <v>173</v>
      </c>
      <c r="F50" s="21"/>
      <c r="G50" s="22"/>
    </row>
    <row r="51" spans="1:7" ht="12.75">
      <c r="A51" s="60" t="s">
        <v>337</v>
      </c>
      <c r="B51" s="21">
        <v>110</v>
      </c>
      <c r="C51" s="22">
        <f t="shared" si="6"/>
        <v>8</v>
      </c>
      <c r="E51" s="45" t="s">
        <v>192</v>
      </c>
      <c r="F51" s="16" t="s">
        <v>360</v>
      </c>
      <c r="G51" s="17" t="s">
        <v>360</v>
      </c>
    </row>
    <row r="52" spans="1:7" ht="12.75">
      <c r="A52" s="60" t="s">
        <v>338</v>
      </c>
      <c r="B52" s="21">
        <v>270</v>
      </c>
      <c r="C52" s="22">
        <f t="shared" si="6"/>
        <v>19.636363636363637</v>
      </c>
      <c r="E52" s="1" t="s">
        <v>174</v>
      </c>
      <c r="F52" s="21" t="s">
        <v>360</v>
      </c>
      <c r="G52" s="22" t="s">
        <v>360</v>
      </c>
    </row>
    <row r="53" spans="1:7" ht="12.75">
      <c r="A53" s="60" t="s">
        <v>158</v>
      </c>
      <c r="B53" s="21">
        <v>170</v>
      </c>
      <c r="C53" s="22">
        <f t="shared" si="6"/>
        <v>12.363636363636363</v>
      </c>
      <c r="F53" s="21"/>
      <c r="G53" s="22"/>
    </row>
    <row r="54" spans="1:7" ht="12.75">
      <c r="A54" s="60" t="s">
        <v>339</v>
      </c>
      <c r="B54" s="21">
        <v>40</v>
      </c>
      <c r="C54" s="22">
        <f t="shared" si="6"/>
        <v>2.909090909090909</v>
      </c>
      <c r="E54" s="45" t="s">
        <v>177</v>
      </c>
      <c r="F54" s="21"/>
      <c r="G54" s="22"/>
    </row>
    <row r="55" spans="1:7" ht="12.75">
      <c r="A55" s="60" t="s">
        <v>159</v>
      </c>
      <c r="B55" s="21" t="s">
        <v>360</v>
      </c>
      <c r="C55" s="22" t="s">
        <v>360</v>
      </c>
      <c r="E55" s="45" t="s">
        <v>178</v>
      </c>
      <c r="F55" s="21"/>
      <c r="G55" s="22"/>
    </row>
    <row r="56" spans="1:7" ht="12.75">
      <c r="A56" s="60" t="s">
        <v>340</v>
      </c>
      <c r="B56" s="21">
        <v>300</v>
      </c>
      <c r="C56" s="22">
        <f t="shared" si="6"/>
        <v>21.818181818181817</v>
      </c>
      <c r="E56" s="45" t="s">
        <v>179</v>
      </c>
      <c r="F56" s="16">
        <v>1115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10</v>
      </c>
      <c r="C57" s="22">
        <f t="shared" si="6"/>
        <v>0.7272727272727273</v>
      </c>
      <c r="E57" s="1" t="s">
        <v>20</v>
      </c>
      <c r="F57" s="21" t="s">
        <v>360</v>
      </c>
      <c r="G57" s="22" t="s">
        <v>360</v>
      </c>
    </row>
    <row r="58" spans="1:7" ht="12.75">
      <c r="A58" s="60" t="s">
        <v>341</v>
      </c>
      <c r="B58" s="21">
        <v>90</v>
      </c>
      <c r="C58" s="22">
        <f t="shared" si="6"/>
        <v>6.545454545454546</v>
      </c>
      <c r="E58" s="1" t="s">
        <v>21</v>
      </c>
      <c r="F58" s="21">
        <v>10</v>
      </c>
      <c r="G58" s="22">
        <f t="shared" si="7"/>
        <v>0.8968609865470852</v>
      </c>
    </row>
    <row r="59" spans="1:7" ht="12.75">
      <c r="A59" s="60" t="s">
        <v>161</v>
      </c>
      <c r="B59" s="21">
        <v>10</v>
      </c>
      <c r="C59" s="22">
        <f t="shared" si="6"/>
        <v>0.7272727272727273</v>
      </c>
      <c r="E59" s="1" t="s">
        <v>180</v>
      </c>
      <c r="F59" s="21">
        <v>130</v>
      </c>
      <c r="G59" s="22">
        <f t="shared" si="7"/>
        <v>11.659192825112108</v>
      </c>
    </row>
    <row r="60" spans="1:7" ht="12.75">
      <c r="A60" s="60" t="s">
        <v>162</v>
      </c>
      <c r="B60" s="21">
        <v>80</v>
      </c>
      <c r="C60" s="22">
        <f>B60*100/B$9</f>
        <v>5.818181818181818</v>
      </c>
      <c r="E60" s="1" t="s">
        <v>22</v>
      </c>
      <c r="F60" s="21">
        <v>55</v>
      </c>
      <c r="G60" s="22">
        <f t="shared" si="7"/>
        <v>4.932735426008969</v>
      </c>
    </row>
    <row r="61" spans="1:7" ht="12.75">
      <c r="A61" s="60"/>
      <c r="B61" s="21"/>
      <c r="C61" s="22"/>
      <c r="E61" s="1" t="s">
        <v>181</v>
      </c>
      <c r="F61" s="21">
        <v>920</v>
      </c>
      <c r="G61" s="22">
        <f t="shared" si="7"/>
        <v>82.51121076233184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560</v>
      </c>
      <c r="C63" s="17">
        <f aca="true" t="shared" si="8" ref="C63:C71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120</v>
      </c>
      <c r="C64" s="22">
        <f t="shared" si="8"/>
        <v>21.428571428571427</v>
      </c>
      <c r="E64" s="45" t="s">
        <v>193</v>
      </c>
      <c r="F64" s="16">
        <v>665</v>
      </c>
      <c r="G64" s="17">
        <f>F64*100/F$64</f>
        <v>100</v>
      </c>
    </row>
    <row r="65" spans="1:7" ht="12.75">
      <c r="A65" s="60" t="s">
        <v>165</v>
      </c>
      <c r="B65" s="21">
        <v>80</v>
      </c>
      <c r="C65" s="22">
        <f t="shared" si="8"/>
        <v>14.285714285714286</v>
      </c>
      <c r="E65" s="1" t="s">
        <v>23</v>
      </c>
      <c r="F65" s="21">
        <v>15</v>
      </c>
      <c r="G65" s="22">
        <f aca="true" t="shared" si="9" ref="G65:G71">F65*100/F$64</f>
        <v>2.255639097744361</v>
      </c>
    </row>
    <row r="66" spans="1:7" ht="12.75">
      <c r="A66" s="60" t="s">
        <v>166</v>
      </c>
      <c r="B66" s="21">
        <v>55</v>
      </c>
      <c r="C66" s="22">
        <f t="shared" si="8"/>
        <v>9.821428571428571</v>
      </c>
      <c r="E66" s="1" t="s">
        <v>183</v>
      </c>
      <c r="F66" s="21">
        <v>15</v>
      </c>
      <c r="G66" s="22">
        <f t="shared" si="9"/>
        <v>2.255639097744361</v>
      </c>
    </row>
    <row r="67" spans="1:7" ht="12.75">
      <c r="A67" s="60" t="s">
        <v>165</v>
      </c>
      <c r="B67" s="21">
        <v>30</v>
      </c>
      <c r="C67" s="22">
        <f t="shared" si="8"/>
        <v>5.357142857142857</v>
      </c>
      <c r="E67" s="1" t="s">
        <v>184</v>
      </c>
      <c r="F67" s="21">
        <v>110</v>
      </c>
      <c r="G67" s="22">
        <f t="shared" si="9"/>
        <v>16.541353383458645</v>
      </c>
    </row>
    <row r="68" spans="1:7" ht="12.75">
      <c r="A68" s="60" t="s">
        <v>167</v>
      </c>
      <c r="B68" s="21">
        <v>65</v>
      </c>
      <c r="C68" s="22">
        <f t="shared" si="8"/>
        <v>11.607142857142858</v>
      </c>
      <c r="E68" s="1" t="s">
        <v>24</v>
      </c>
      <c r="F68" s="21">
        <v>225</v>
      </c>
      <c r="G68" s="22">
        <f t="shared" si="9"/>
        <v>33.83458646616541</v>
      </c>
    </row>
    <row r="69" spans="1:7" ht="12.75">
      <c r="A69" s="60" t="s">
        <v>165</v>
      </c>
      <c r="B69" s="21">
        <v>45</v>
      </c>
      <c r="C69" s="22">
        <f t="shared" si="8"/>
        <v>8.035714285714286</v>
      </c>
      <c r="E69" s="1" t="s">
        <v>25</v>
      </c>
      <c r="F69" s="21">
        <v>40</v>
      </c>
      <c r="G69" s="22">
        <f t="shared" si="9"/>
        <v>6.015037593984962</v>
      </c>
    </row>
    <row r="70" spans="1:7" ht="12.75">
      <c r="A70" s="60" t="s">
        <v>168</v>
      </c>
      <c r="B70" s="21">
        <v>445</v>
      </c>
      <c r="C70" s="22">
        <f t="shared" si="8"/>
        <v>79.46428571428571</v>
      </c>
      <c r="E70" s="1" t="s">
        <v>26</v>
      </c>
      <c r="F70" s="21">
        <v>180</v>
      </c>
      <c r="G70" s="22">
        <f t="shared" si="9"/>
        <v>27.06766917293233</v>
      </c>
    </row>
    <row r="71" spans="1:7" ht="12.75">
      <c r="A71" s="60" t="s">
        <v>169</v>
      </c>
      <c r="B71" s="21">
        <v>225</v>
      </c>
      <c r="C71" s="22">
        <f t="shared" si="8"/>
        <v>40.17857142857143</v>
      </c>
      <c r="E71" s="1" t="s">
        <v>185</v>
      </c>
      <c r="F71" s="21">
        <v>80</v>
      </c>
      <c r="G71" s="22">
        <f t="shared" si="9"/>
        <v>12.030075187969924</v>
      </c>
    </row>
    <row r="72" spans="1:7" ht="12.75">
      <c r="A72" s="60" t="s">
        <v>170</v>
      </c>
      <c r="B72" s="21" t="s">
        <v>360</v>
      </c>
      <c r="C72" s="22" t="s">
        <v>360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95.48872180451127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39.097744360902254</v>
      </c>
    </row>
    <row r="75" spans="1:7" ht="12.75">
      <c r="A75" s="15" t="s">
        <v>194</v>
      </c>
      <c r="B75" s="16">
        <v>1375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185</v>
      </c>
      <c r="C76" s="22">
        <f aca="true" t="shared" si="10" ref="C76:C82">B76*100/B$36</f>
        <v>13.454545454545455</v>
      </c>
      <c r="E76" s="18" t="s">
        <v>221</v>
      </c>
      <c r="F76" s="21"/>
      <c r="G76" s="22"/>
    </row>
    <row r="77" spans="1:7" ht="12.75">
      <c r="A77" s="20" t="s">
        <v>189</v>
      </c>
      <c r="B77" s="21">
        <v>330</v>
      </c>
      <c r="C77" s="22">
        <f t="shared" si="10"/>
        <v>24</v>
      </c>
      <c r="E77" s="18" t="s">
        <v>249</v>
      </c>
      <c r="F77" s="16">
        <v>1210</v>
      </c>
      <c r="G77" s="17">
        <f>F77*100/F$77</f>
        <v>100</v>
      </c>
    </row>
    <row r="78" spans="1:7" ht="12.75">
      <c r="A78" s="20" t="s">
        <v>343</v>
      </c>
      <c r="B78" s="21">
        <v>145</v>
      </c>
      <c r="C78" s="22">
        <f t="shared" si="10"/>
        <v>10.545454545454545</v>
      </c>
      <c r="E78" s="23" t="s">
        <v>27</v>
      </c>
      <c r="F78" s="21" t="s">
        <v>360</v>
      </c>
      <c r="G78" s="22" t="s">
        <v>360</v>
      </c>
    </row>
    <row r="79" spans="1:7" ht="12.75">
      <c r="A79" s="20" t="s">
        <v>344</v>
      </c>
      <c r="B79" s="21">
        <v>185</v>
      </c>
      <c r="C79" s="22">
        <f t="shared" si="10"/>
        <v>13.454545454545455</v>
      </c>
      <c r="E79" s="23"/>
      <c r="F79" s="21"/>
      <c r="G79" s="22"/>
    </row>
    <row r="80" spans="1:7" ht="12.75">
      <c r="A80" s="20" t="s">
        <v>345</v>
      </c>
      <c r="B80" s="21">
        <v>45</v>
      </c>
      <c r="C80" s="22">
        <f t="shared" si="10"/>
        <v>3.272727272727273</v>
      </c>
      <c r="E80" s="23"/>
      <c r="F80" s="21"/>
      <c r="G80" s="22"/>
    </row>
    <row r="81" spans="1:7" ht="12.75">
      <c r="A81" s="20" t="s">
        <v>346</v>
      </c>
      <c r="B81" s="21">
        <v>140</v>
      </c>
      <c r="C81" s="22">
        <f t="shared" si="10"/>
        <v>10.181818181818182</v>
      </c>
      <c r="E81" s="23"/>
      <c r="F81" s="21"/>
      <c r="G81" s="22"/>
    </row>
    <row r="82" spans="1:7" ht="13.5" thickBot="1">
      <c r="A82" s="34" t="s">
        <v>347</v>
      </c>
      <c r="B82" s="35">
        <v>860</v>
      </c>
      <c r="C82" s="36">
        <f t="shared" si="10"/>
        <v>62.54545454545455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359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6">
        <v>1215</v>
      </c>
      <c r="C10" s="17">
        <f>B10*100/B$10</f>
        <v>100</v>
      </c>
      <c r="E10" s="45" t="s">
        <v>248</v>
      </c>
      <c r="F10" s="16">
        <v>445</v>
      </c>
      <c r="G10" s="17">
        <f>F10*100/F$10</f>
        <v>100</v>
      </c>
    </row>
    <row r="11" spans="1:7" ht="12.75">
      <c r="A11" s="46" t="s">
        <v>28</v>
      </c>
      <c r="B11" s="21">
        <v>540</v>
      </c>
      <c r="C11" s="22">
        <f>B11*100/B$10</f>
        <v>44.44444444444444</v>
      </c>
      <c r="E11" s="3" t="s">
        <v>54</v>
      </c>
      <c r="F11" s="27">
        <v>170</v>
      </c>
      <c r="G11" s="33">
        <f aca="true" t="shared" si="0" ref="G11:G16">F11*100/F$10</f>
        <v>38.20224719101124</v>
      </c>
    </row>
    <row r="12" spans="1:7" ht="12.75">
      <c r="A12" s="46" t="s">
        <v>200</v>
      </c>
      <c r="B12" s="21">
        <v>540</v>
      </c>
      <c r="C12" s="22">
        <f>B12*100/B$10</f>
        <v>44.44444444444444</v>
      </c>
      <c r="E12" s="1" t="s">
        <v>55</v>
      </c>
      <c r="F12" s="21">
        <v>40</v>
      </c>
      <c r="G12" s="22">
        <f t="shared" si="0"/>
        <v>8.98876404494382</v>
      </c>
    </row>
    <row r="13" spans="1:7" ht="12.75">
      <c r="A13" s="46" t="s">
        <v>29</v>
      </c>
      <c r="B13" s="21">
        <v>470</v>
      </c>
      <c r="C13" s="22">
        <f>B13*100/B$10</f>
        <v>38.68312757201646</v>
      </c>
      <c r="E13" s="3" t="s">
        <v>287</v>
      </c>
      <c r="F13" s="27">
        <v>115</v>
      </c>
      <c r="G13" s="33">
        <f t="shared" si="0"/>
        <v>25.84269662921348</v>
      </c>
    </row>
    <row r="14" spans="1:7" ht="12.75">
      <c r="A14" s="46" t="s">
        <v>30</v>
      </c>
      <c r="B14" s="21">
        <v>70</v>
      </c>
      <c r="C14" s="22">
        <f>B14*100/B$10</f>
        <v>5.761316872427984</v>
      </c>
      <c r="E14" s="1" t="s">
        <v>56</v>
      </c>
      <c r="F14" s="21">
        <v>80</v>
      </c>
      <c r="G14" s="22">
        <f t="shared" si="0"/>
        <v>17.97752808988764</v>
      </c>
    </row>
    <row r="15" spans="1:7" ht="12.75">
      <c r="A15" s="46" t="s">
        <v>201</v>
      </c>
      <c r="B15" s="21" t="s">
        <v>195</v>
      </c>
      <c r="C15" s="22">
        <f>B14*100/B12</f>
        <v>12.962962962962964</v>
      </c>
      <c r="E15" s="1" t="s">
        <v>57</v>
      </c>
      <c r="F15" s="21">
        <v>25</v>
      </c>
      <c r="G15" s="22">
        <f t="shared" si="0"/>
        <v>5.617977528089888</v>
      </c>
    </row>
    <row r="16" spans="1:7" ht="12.75">
      <c r="A16" s="46" t="s">
        <v>31</v>
      </c>
      <c r="B16" s="21" t="s">
        <v>360</v>
      </c>
      <c r="C16" s="22" t="s">
        <v>360</v>
      </c>
      <c r="E16" s="1" t="s">
        <v>58</v>
      </c>
      <c r="F16" s="21">
        <v>10</v>
      </c>
      <c r="G16" s="22">
        <f t="shared" si="0"/>
        <v>2.247191011235955</v>
      </c>
    </row>
    <row r="17" spans="1:7" ht="12.75">
      <c r="A17" s="46" t="s">
        <v>32</v>
      </c>
      <c r="B17" s="21">
        <v>675</v>
      </c>
      <c r="C17" s="22">
        <f>B17*100/B$10</f>
        <v>55.55555555555556</v>
      </c>
      <c r="E17" s="1" t="s">
        <v>302</v>
      </c>
      <c r="F17" s="32">
        <v>21.4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625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315</v>
      </c>
      <c r="C20" s="22">
        <f>B20*100/B$19</f>
        <v>50.4</v>
      </c>
      <c r="E20" s="45" t="s">
        <v>314</v>
      </c>
      <c r="F20" s="16">
        <v>560</v>
      </c>
      <c r="G20" s="17">
        <f>F20*100/F$20</f>
        <v>100</v>
      </c>
    </row>
    <row r="21" spans="1:7" ht="12.75">
      <c r="A21" s="46" t="s">
        <v>200</v>
      </c>
      <c r="B21" s="21">
        <v>315</v>
      </c>
      <c r="C21" s="22">
        <f>B21*100/B$19</f>
        <v>50.4</v>
      </c>
      <c r="E21" s="1" t="s">
        <v>225</v>
      </c>
      <c r="F21" s="21">
        <v>325</v>
      </c>
      <c r="G21" s="22">
        <f aca="true" t="shared" si="1" ref="G21:G30">F21*100/F$20</f>
        <v>58.035714285714285</v>
      </c>
    </row>
    <row r="22" spans="1:7" ht="12.75">
      <c r="A22" s="46" t="s">
        <v>34</v>
      </c>
      <c r="B22" s="21">
        <v>290</v>
      </c>
      <c r="C22" s="22">
        <f>B22*100/B$19</f>
        <v>46.4</v>
      </c>
      <c r="E22" s="1" t="s">
        <v>226</v>
      </c>
      <c r="F22" s="21">
        <v>65</v>
      </c>
      <c r="G22" s="22">
        <f t="shared" si="1"/>
        <v>11.607142857142858</v>
      </c>
    </row>
    <row r="23" spans="1:7" ht="12.75">
      <c r="A23" s="46"/>
      <c r="B23" s="21"/>
      <c r="C23" s="22"/>
      <c r="E23" s="1" t="s">
        <v>227</v>
      </c>
      <c r="F23" s="21">
        <v>45</v>
      </c>
      <c r="G23" s="22">
        <f t="shared" si="1"/>
        <v>8.035714285714286</v>
      </c>
    </row>
    <row r="24" spans="1:7" ht="12.75">
      <c r="A24" s="43" t="s">
        <v>243</v>
      </c>
      <c r="B24" s="16" t="s">
        <v>360</v>
      </c>
      <c r="C24" s="17" t="s">
        <v>360</v>
      </c>
      <c r="E24" s="1" t="s">
        <v>228</v>
      </c>
      <c r="F24" s="21">
        <v>30</v>
      </c>
      <c r="G24" s="22">
        <f t="shared" si="1"/>
        <v>5.357142857142857</v>
      </c>
    </row>
    <row r="25" spans="1:7" ht="12.75">
      <c r="A25" s="46" t="s">
        <v>35</v>
      </c>
      <c r="B25" s="21" t="s">
        <v>360</v>
      </c>
      <c r="C25" s="22" t="s">
        <v>360</v>
      </c>
      <c r="E25" s="1" t="s">
        <v>229</v>
      </c>
      <c r="F25" s="21">
        <v>40</v>
      </c>
      <c r="G25" s="22">
        <f t="shared" si="1"/>
        <v>7.142857142857143</v>
      </c>
    </row>
    <row r="26" spans="1:7" ht="12.75">
      <c r="A26" s="46"/>
      <c r="B26" s="21"/>
      <c r="C26" s="22"/>
      <c r="E26" s="1" t="s">
        <v>230</v>
      </c>
      <c r="F26" s="21">
        <v>10</v>
      </c>
      <c r="G26" s="22">
        <f t="shared" si="1"/>
        <v>1.7857142857142858</v>
      </c>
    </row>
    <row r="27" spans="1:7" ht="12.75">
      <c r="A27" s="43" t="s">
        <v>202</v>
      </c>
      <c r="B27" s="21"/>
      <c r="C27" s="22"/>
      <c r="E27" s="1" t="s">
        <v>231</v>
      </c>
      <c r="F27" s="21">
        <v>15</v>
      </c>
      <c r="G27" s="22">
        <f t="shared" si="1"/>
        <v>2.6785714285714284</v>
      </c>
    </row>
    <row r="28" spans="1:7" ht="12.75">
      <c r="A28" s="43" t="s">
        <v>244</v>
      </c>
      <c r="B28" s="16">
        <v>470</v>
      </c>
      <c r="C28" s="17">
        <f>B28*100/B$28</f>
        <v>100</v>
      </c>
      <c r="E28" s="1" t="s">
        <v>232</v>
      </c>
      <c r="F28" s="21">
        <v>25</v>
      </c>
      <c r="G28" s="22">
        <f t="shared" si="1"/>
        <v>4.464285714285714</v>
      </c>
    </row>
    <row r="29" spans="1:7" ht="12.75">
      <c r="A29" s="43" t="s">
        <v>203</v>
      </c>
      <c r="B29" s="21"/>
      <c r="C29" s="22"/>
      <c r="E29" s="1" t="s">
        <v>233</v>
      </c>
      <c r="F29" s="21" t="s">
        <v>360</v>
      </c>
      <c r="G29" s="22" t="s">
        <v>360</v>
      </c>
    </row>
    <row r="30" spans="1:7" ht="12.75">
      <c r="A30" s="46" t="s">
        <v>204</v>
      </c>
      <c r="B30" s="21">
        <v>175</v>
      </c>
      <c r="C30" s="22">
        <f>B30*100/B$28</f>
        <v>37.234042553191486</v>
      </c>
      <c r="E30" s="1" t="s">
        <v>234</v>
      </c>
      <c r="F30" s="21">
        <v>10</v>
      </c>
      <c r="G30" s="22">
        <f t="shared" si="1"/>
        <v>1.7857142857142858</v>
      </c>
    </row>
    <row r="31" spans="1:7" ht="12.75">
      <c r="A31" s="46" t="s">
        <v>205</v>
      </c>
      <c r="B31" s="21">
        <v>70</v>
      </c>
      <c r="C31" s="22">
        <f>B31*100/B$28</f>
        <v>14.893617021276595</v>
      </c>
      <c r="E31" s="1" t="s">
        <v>132</v>
      </c>
      <c r="F31" s="21">
        <v>6014</v>
      </c>
      <c r="G31" s="22" t="s">
        <v>195</v>
      </c>
    </row>
    <row r="32" spans="1:7" ht="12.75">
      <c r="A32" s="46" t="s">
        <v>206</v>
      </c>
      <c r="B32" s="21">
        <v>180</v>
      </c>
      <c r="C32" s="22">
        <f>B32*100/B$28</f>
        <v>38.297872340425535</v>
      </c>
      <c r="F32" s="21"/>
      <c r="G32" s="22"/>
    </row>
    <row r="33" spans="1:7" ht="12.75">
      <c r="A33" s="46" t="s">
        <v>36</v>
      </c>
      <c r="B33" s="21">
        <v>4</v>
      </c>
      <c r="C33" s="22">
        <f>B33*100/B$28</f>
        <v>0.851063829787234</v>
      </c>
      <c r="E33" s="1" t="s">
        <v>59</v>
      </c>
      <c r="F33" s="21">
        <v>325</v>
      </c>
      <c r="G33" s="22">
        <f>F33*100/F$20</f>
        <v>58.035714285714285</v>
      </c>
    </row>
    <row r="34" spans="1:7" ht="12.75">
      <c r="A34" s="46" t="s">
        <v>207</v>
      </c>
      <c r="B34" s="21"/>
      <c r="C34" s="22"/>
      <c r="E34" s="1" t="s">
        <v>296</v>
      </c>
      <c r="F34" s="21">
        <v>28282</v>
      </c>
      <c r="G34" s="22" t="s">
        <v>195</v>
      </c>
    </row>
    <row r="35" spans="1:7" ht="12.75">
      <c r="A35" s="46" t="s">
        <v>208</v>
      </c>
      <c r="B35" s="21">
        <v>10</v>
      </c>
      <c r="C35" s="22">
        <f>B35*100/B$28</f>
        <v>2.127659574468085</v>
      </c>
      <c r="E35" s="1" t="s">
        <v>130</v>
      </c>
      <c r="F35" s="21">
        <v>40</v>
      </c>
      <c r="G35" s="22">
        <f>F35*100/F$20</f>
        <v>7.142857142857143</v>
      </c>
    </row>
    <row r="36" spans="1:7" ht="12.75">
      <c r="A36" s="46" t="s">
        <v>209</v>
      </c>
      <c r="B36" s="21"/>
      <c r="C36" s="22"/>
      <c r="E36" s="1" t="s">
        <v>297</v>
      </c>
      <c r="F36" s="21">
        <v>16248</v>
      </c>
      <c r="G36" s="22" t="s">
        <v>195</v>
      </c>
    </row>
    <row r="37" spans="1:7" ht="12.75">
      <c r="A37" s="46" t="s">
        <v>37</v>
      </c>
      <c r="B37" s="21">
        <v>30</v>
      </c>
      <c r="C37" s="22">
        <f>B37*100/B$28</f>
        <v>6.382978723404255</v>
      </c>
      <c r="E37" s="1" t="s">
        <v>131</v>
      </c>
      <c r="F37" s="21">
        <v>10</v>
      </c>
      <c r="G37" s="22">
        <f>F37*100/F$20</f>
        <v>1.7857142857142858</v>
      </c>
    </row>
    <row r="38" spans="1:7" ht="12.75">
      <c r="A38" s="46"/>
      <c r="B38" s="21"/>
      <c r="C38" s="22"/>
      <c r="E38" s="1" t="s">
        <v>298</v>
      </c>
      <c r="F38" s="21">
        <v>5850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10</v>
      </c>
      <c r="G39" s="22">
        <f>F39*100/F$20</f>
        <v>1.7857142857142858</v>
      </c>
    </row>
    <row r="40" spans="1:7" ht="12.75">
      <c r="A40" s="46" t="s">
        <v>211</v>
      </c>
      <c r="B40" s="21">
        <v>4</v>
      </c>
      <c r="C40" s="22">
        <f aca="true" t="shared" si="2" ref="C40:C46">B40*100/B$28</f>
        <v>0.851063829787234</v>
      </c>
      <c r="E40" s="1" t="s">
        <v>299</v>
      </c>
      <c r="F40" s="21">
        <v>580</v>
      </c>
      <c r="G40" s="22" t="s">
        <v>195</v>
      </c>
    </row>
    <row r="41" spans="1:7" ht="12.75">
      <c r="A41" s="46" t="s">
        <v>38</v>
      </c>
      <c r="B41" s="21">
        <v>15</v>
      </c>
      <c r="C41" s="22">
        <f t="shared" si="2"/>
        <v>3.1914893617021276</v>
      </c>
      <c r="E41" s="1" t="s">
        <v>236</v>
      </c>
      <c r="F41" s="21">
        <v>10</v>
      </c>
      <c r="G41" s="22">
        <f>F41*100/F$20</f>
        <v>1.7857142857142858</v>
      </c>
    </row>
    <row r="42" spans="1:7" ht="12.75">
      <c r="A42" s="46" t="s">
        <v>39</v>
      </c>
      <c r="B42" s="21">
        <v>15</v>
      </c>
      <c r="C42" s="22">
        <f t="shared" si="2"/>
        <v>3.1914893617021276</v>
      </c>
      <c r="E42" s="1" t="s">
        <v>300</v>
      </c>
      <c r="F42" s="21">
        <v>19617</v>
      </c>
      <c r="G42" s="22" t="s">
        <v>195</v>
      </c>
    </row>
    <row r="43" spans="1:7" ht="12.75">
      <c r="A43" s="46" t="s">
        <v>40</v>
      </c>
      <c r="B43" s="21">
        <v>4</v>
      </c>
      <c r="C43" s="22">
        <f t="shared" si="2"/>
        <v>0.851063829787234</v>
      </c>
      <c r="F43" s="21"/>
      <c r="G43" s="22"/>
    </row>
    <row r="44" spans="1:7" ht="14.25">
      <c r="A44" s="46" t="s">
        <v>41</v>
      </c>
      <c r="B44" s="21">
        <v>40</v>
      </c>
      <c r="C44" s="22">
        <f t="shared" si="2"/>
        <v>8.51063829787234</v>
      </c>
      <c r="E44" s="45" t="s">
        <v>315</v>
      </c>
      <c r="F44" s="16">
        <v>120</v>
      </c>
      <c r="G44" s="17">
        <f>F44*100/F$44</f>
        <v>100</v>
      </c>
    </row>
    <row r="45" spans="1:7" ht="12.75">
      <c r="A45" s="46" t="s">
        <v>212</v>
      </c>
      <c r="B45" s="21">
        <v>15</v>
      </c>
      <c r="C45" s="22">
        <f t="shared" si="2"/>
        <v>3.1914893617021276</v>
      </c>
      <c r="E45" s="1" t="s">
        <v>225</v>
      </c>
      <c r="F45" s="21">
        <v>25</v>
      </c>
      <c r="G45" s="22">
        <f aca="true" t="shared" si="3" ref="G45:G52">F45*100/F$44</f>
        <v>20.833333333333332</v>
      </c>
    </row>
    <row r="46" spans="1:7" ht="12.75">
      <c r="A46" s="46" t="s">
        <v>42</v>
      </c>
      <c r="B46" s="21">
        <v>45</v>
      </c>
      <c r="C46" s="22">
        <f t="shared" si="2"/>
        <v>9.574468085106384</v>
      </c>
      <c r="E46" s="1" t="s">
        <v>226</v>
      </c>
      <c r="F46" s="21">
        <v>20</v>
      </c>
      <c r="G46" s="22">
        <f t="shared" si="3"/>
        <v>16.666666666666668</v>
      </c>
    </row>
    <row r="47" spans="1:7" ht="12.75">
      <c r="A47" s="46" t="s">
        <v>213</v>
      </c>
      <c r="B47" s="21"/>
      <c r="C47" s="22"/>
      <c r="E47" s="1" t="s">
        <v>227</v>
      </c>
      <c r="F47" s="21">
        <v>10</v>
      </c>
      <c r="G47" s="22">
        <f t="shared" si="3"/>
        <v>8.333333333333334</v>
      </c>
    </row>
    <row r="48" spans="1:7" ht="12.75">
      <c r="A48" s="46" t="s">
        <v>43</v>
      </c>
      <c r="B48" s="21">
        <v>20</v>
      </c>
      <c r="C48" s="22">
        <f>B48*100/B$28</f>
        <v>4.25531914893617</v>
      </c>
      <c r="E48" s="1" t="s">
        <v>228</v>
      </c>
      <c r="F48" s="21">
        <v>10</v>
      </c>
      <c r="G48" s="22">
        <f t="shared" si="3"/>
        <v>8.333333333333334</v>
      </c>
    </row>
    <row r="49" spans="1:7" ht="12.75">
      <c r="A49" s="46" t="s">
        <v>214</v>
      </c>
      <c r="B49" s="21"/>
      <c r="C49" s="22"/>
      <c r="E49" s="1" t="s">
        <v>229</v>
      </c>
      <c r="F49" s="21">
        <v>30</v>
      </c>
      <c r="G49" s="22">
        <f t="shared" si="3"/>
        <v>25</v>
      </c>
    </row>
    <row r="50" spans="1:7" ht="12.75">
      <c r="A50" s="46" t="s">
        <v>285</v>
      </c>
      <c r="B50" s="21">
        <v>15</v>
      </c>
      <c r="C50" s="22">
        <f>B50*100/B$28</f>
        <v>3.1914893617021276</v>
      </c>
      <c r="E50" s="1" t="s">
        <v>230</v>
      </c>
      <c r="F50" s="21">
        <v>10</v>
      </c>
      <c r="G50" s="22">
        <f t="shared" si="3"/>
        <v>8.333333333333334</v>
      </c>
    </row>
    <row r="51" spans="1:7" ht="12.75">
      <c r="A51" s="46" t="s">
        <v>286</v>
      </c>
      <c r="B51" s="21">
        <v>200</v>
      </c>
      <c r="C51" s="22">
        <f>B51*100/B$28</f>
        <v>42.5531914893617</v>
      </c>
      <c r="E51" s="1" t="s">
        <v>231</v>
      </c>
      <c r="F51" s="21" t="s">
        <v>360</v>
      </c>
      <c r="G51" s="22" t="s">
        <v>360</v>
      </c>
    </row>
    <row r="52" spans="1:7" ht="12.75">
      <c r="A52" s="46" t="s">
        <v>215</v>
      </c>
      <c r="B52" s="21"/>
      <c r="C52" s="22"/>
      <c r="E52" s="1" t="s">
        <v>232</v>
      </c>
      <c r="F52" s="21">
        <v>10</v>
      </c>
      <c r="G52" s="22">
        <f t="shared" si="3"/>
        <v>8.333333333333334</v>
      </c>
    </row>
    <row r="53" spans="1:7" ht="12.75">
      <c r="A53" s="46" t="s">
        <v>44</v>
      </c>
      <c r="B53" s="21">
        <v>50</v>
      </c>
      <c r="C53" s="22">
        <f>B53*100/B$28</f>
        <v>10.638297872340425</v>
      </c>
      <c r="E53" s="1" t="s">
        <v>233</v>
      </c>
      <c r="F53" s="21" t="s">
        <v>360</v>
      </c>
      <c r="G53" s="22" t="s">
        <v>360</v>
      </c>
    </row>
    <row r="54" spans="1:7" ht="12.75">
      <c r="A54" s="46" t="s">
        <v>216</v>
      </c>
      <c r="B54" s="21">
        <v>20</v>
      </c>
      <c r="C54" s="22">
        <f>B54*100/B$28</f>
        <v>4.25531914893617</v>
      </c>
      <c r="E54" s="1" t="s">
        <v>234</v>
      </c>
      <c r="F54" s="21" t="s">
        <v>360</v>
      </c>
      <c r="G54" s="22" t="s">
        <v>360</v>
      </c>
    </row>
    <row r="55" spans="1:7" ht="12.75">
      <c r="A55" s="46" t="s">
        <v>45</v>
      </c>
      <c r="B55" s="21">
        <v>20</v>
      </c>
      <c r="C55" s="22">
        <f>B55*100/B$28</f>
        <v>4.25531914893617</v>
      </c>
      <c r="E55" s="1" t="s">
        <v>237</v>
      </c>
      <c r="F55" s="21">
        <v>26000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7975</v>
      </c>
      <c r="G57" s="22" t="s">
        <v>195</v>
      </c>
    </row>
    <row r="58" spans="1:7" ht="12.75">
      <c r="A58" s="46" t="s">
        <v>46</v>
      </c>
      <c r="B58" s="21">
        <v>360</v>
      </c>
      <c r="C58" s="22">
        <f>B58*100/B$28</f>
        <v>76.59574468085107</v>
      </c>
      <c r="E58" s="47" t="s">
        <v>238</v>
      </c>
      <c r="F58" s="21"/>
      <c r="G58" s="22"/>
    </row>
    <row r="59" spans="1:7" ht="12.75">
      <c r="A59" s="46" t="s">
        <v>218</v>
      </c>
      <c r="B59" s="21">
        <v>115</v>
      </c>
      <c r="C59" s="22">
        <f>B59*100/B$28</f>
        <v>24.46808510638298</v>
      </c>
      <c r="E59" s="1" t="s">
        <v>294</v>
      </c>
      <c r="F59" s="21">
        <v>25347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31071</v>
      </c>
      <c r="G60" s="36" t="s">
        <v>195</v>
      </c>
    </row>
    <row r="61" spans="1:7" ht="13.5" thickTop="1">
      <c r="A61" s="46" t="s">
        <v>47</v>
      </c>
      <c r="B61" s="21" t="s">
        <v>360</v>
      </c>
      <c r="C61" s="22" t="s">
        <v>360</v>
      </c>
      <c r="F61" s="16" t="s">
        <v>307</v>
      </c>
      <c r="G61" s="17" t="s">
        <v>137</v>
      </c>
    </row>
    <row r="62" spans="1:7" ht="12.75">
      <c r="A62" s="46" t="s">
        <v>48</v>
      </c>
      <c r="B62" s="21" t="s">
        <v>360</v>
      </c>
      <c r="C62" s="22" t="s">
        <v>360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255</v>
      </c>
      <c r="C66" s="17">
        <f>B66*100/B$66</f>
        <v>100</v>
      </c>
      <c r="E66" s="45" t="s">
        <v>316</v>
      </c>
      <c r="F66" s="16">
        <v>35</v>
      </c>
      <c r="G66" s="17">
        <v>29.166666666666668</v>
      </c>
    </row>
    <row r="67" spans="1:7" ht="12.75">
      <c r="A67" s="46" t="s">
        <v>49</v>
      </c>
      <c r="B67" s="21">
        <v>4</v>
      </c>
      <c r="C67" s="33">
        <f>B67*100/B$66</f>
        <v>1.5686274509803921</v>
      </c>
      <c r="E67" s="1" t="s">
        <v>288</v>
      </c>
      <c r="F67" s="21">
        <v>15</v>
      </c>
      <c r="G67" s="22">
        <v>18.75</v>
      </c>
    </row>
    <row r="68" spans="1:7" ht="12.75">
      <c r="A68" s="43" t="s">
        <v>246</v>
      </c>
      <c r="B68" s="16">
        <v>1105</v>
      </c>
      <c r="C68" s="17">
        <f>B68*100/B$68</f>
        <v>100</v>
      </c>
      <c r="E68" s="1" t="s">
        <v>289</v>
      </c>
      <c r="F68" s="21">
        <v>15</v>
      </c>
      <c r="G68" s="22">
        <v>60</v>
      </c>
    </row>
    <row r="69" spans="1:7" ht="12.75">
      <c r="A69" s="46" t="s">
        <v>49</v>
      </c>
      <c r="B69" s="21">
        <v>150</v>
      </c>
      <c r="C69" s="22">
        <f>B69*100/B$68</f>
        <v>13.574660633484163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65.8</v>
      </c>
      <c r="E70" s="45" t="s">
        <v>317</v>
      </c>
      <c r="F70" s="16">
        <v>20</v>
      </c>
      <c r="G70" s="17">
        <v>30.76923076923077</v>
      </c>
    </row>
    <row r="71" spans="1:7" ht="12.75">
      <c r="A71" s="46" t="s">
        <v>51</v>
      </c>
      <c r="B71" s="21">
        <v>960</v>
      </c>
      <c r="C71" s="22">
        <f>B71*100/B$68</f>
        <v>86.87782805429865</v>
      </c>
      <c r="E71" s="1" t="s">
        <v>290</v>
      </c>
      <c r="F71" s="21">
        <v>10</v>
      </c>
      <c r="G71" s="22">
        <v>22.22222222222222</v>
      </c>
    </row>
    <row r="72" spans="1:7" ht="12.75">
      <c r="A72" s="46" t="s">
        <v>52</v>
      </c>
      <c r="B72" s="32" t="s">
        <v>195</v>
      </c>
      <c r="C72" s="22">
        <v>37</v>
      </c>
      <c r="E72" s="1" t="s">
        <v>291</v>
      </c>
      <c r="F72" s="21">
        <v>10</v>
      </c>
      <c r="G72" s="22">
        <v>50</v>
      </c>
    </row>
    <row r="73" spans="1:7" ht="12.75">
      <c r="A73" s="43" t="s">
        <v>247</v>
      </c>
      <c r="B73" s="16">
        <v>10</v>
      </c>
      <c r="C73" s="17">
        <f>B73*100/B$73</f>
        <v>100</v>
      </c>
      <c r="E73" s="45" t="s">
        <v>60</v>
      </c>
      <c r="F73" s="16">
        <v>670</v>
      </c>
      <c r="G73" s="17">
        <v>52.14007782101167</v>
      </c>
    </row>
    <row r="74" spans="1:7" ht="12.75">
      <c r="A74" s="54" t="s">
        <v>53</v>
      </c>
      <c r="B74" s="27" t="s">
        <v>360</v>
      </c>
      <c r="C74" s="33" t="s">
        <v>360</v>
      </c>
      <c r="E74" s="1" t="s">
        <v>61</v>
      </c>
      <c r="F74" s="21">
        <v>625</v>
      </c>
      <c r="G74" s="22">
        <v>55.80357142857143</v>
      </c>
    </row>
    <row r="75" spans="1:7" ht="12.75">
      <c r="A75" s="43"/>
      <c r="B75" s="55"/>
      <c r="C75" s="17"/>
      <c r="E75" s="1" t="s">
        <v>240</v>
      </c>
      <c r="F75" s="21">
        <v>10</v>
      </c>
      <c r="G75" s="22">
        <v>100</v>
      </c>
    </row>
    <row r="76" spans="1:7" ht="12.75">
      <c r="A76" s="46"/>
      <c r="B76" s="28"/>
      <c r="C76" s="22"/>
      <c r="E76" s="1" t="s">
        <v>292</v>
      </c>
      <c r="F76" s="21">
        <v>40</v>
      </c>
      <c r="G76" s="22">
        <v>24.242424242424242</v>
      </c>
    </row>
    <row r="77" spans="1:7" ht="12.75">
      <c r="A77" s="46"/>
      <c r="B77" s="28"/>
      <c r="C77" s="22"/>
      <c r="E77" s="1" t="s">
        <v>293</v>
      </c>
      <c r="F77" s="21">
        <v>40</v>
      </c>
      <c r="G77" s="22">
        <v>24.242424242424242</v>
      </c>
    </row>
    <row r="78" spans="1:7" ht="13.5" thickBot="1">
      <c r="A78" s="56"/>
      <c r="B78" s="57"/>
      <c r="C78" s="36"/>
      <c r="D78" s="37"/>
      <c r="E78" s="38" t="s">
        <v>62</v>
      </c>
      <c r="F78" s="35">
        <v>545</v>
      </c>
      <c r="G78" s="36">
        <v>73.15436241610739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359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565</v>
      </c>
      <c r="C9" s="17">
        <f>B9*100/B$9</f>
        <v>100</v>
      </c>
      <c r="E9" s="18" t="s">
        <v>319</v>
      </c>
      <c r="F9" s="16">
        <v>15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35</v>
      </c>
      <c r="C11" s="22">
        <f>B11*100/B$9</f>
        <v>6.1946902654867255</v>
      </c>
      <c r="E11" s="23" t="s">
        <v>271</v>
      </c>
      <c r="F11" s="21" t="s">
        <v>360</v>
      </c>
      <c r="G11" s="24" t="s">
        <v>360</v>
      </c>
    </row>
    <row r="12" spans="1:7" ht="12.75">
      <c r="A12" s="20" t="s">
        <v>65</v>
      </c>
      <c r="B12" s="21">
        <v>530</v>
      </c>
      <c r="C12" s="22">
        <f>B12*100/B$9</f>
        <v>93.80530973451327</v>
      </c>
      <c r="E12" s="25" t="s">
        <v>272</v>
      </c>
      <c r="F12" s="21">
        <v>4</v>
      </c>
      <c r="G12" s="22">
        <f>F12*100/F$9</f>
        <v>26.666666666666668</v>
      </c>
    </row>
    <row r="13" spans="1:7" ht="12.75">
      <c r="A13" s="20"/>
      <c r="B13" s="21"/>
      <c r="C13" s="22"/>
      <c r="E13" s="25" t="s">
        <v>232</v>
      </c>
      <c r="F13" s="21" t="s">
        <v>360</v>
      </c>
      <c r="G13" s="22" t="s">
        <v>360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10</v>
      </c>
      <c r="G14" s="22">
        <f>F14*100/F$9</f>
        <v>66.66666666666667</v>
      </c>
    </row>
    <row r="15" spans="1:7" ht="12.75">
      <c r="A15" s="26" t="s">
        <v>66</v>
      </c>
      <c r="B15" s="27">
        <v>40</v>
      </c>
      <c r="C15" s="22">
        <f aca="true" t="shared" si="0" ref="C15:C21">B15*100/B$9</f>
        <v>7.079646017699115</v>
      </c>
      <c r="E15" s="25" t="s">
        <v>274</v>
      </c>
      <c r="F15" s="21" t="s">
        <v>360</v>
      </c>
      <c r="G15" s="22" t="s">
        <v>360</v>
      </c>
    </row>
    <row r="16" spans="1:7" ht="12.75">
      <c r="A16" s="26" t="s">
        <v>67</v>
      </c>
      <c r="B16" s="27">
        <v>4</v>
      </c>
      <c r="C16" s="22">
        <f t="shared" si="0"/>
        <v>0.7079646017699115</v>
      </c>
      <c r="E16" s="25" t="s">
        <v>275</v>
      </c>
      <c r="F16" s="21" t="s">
        <v>360</v>
      </c>
      <c r="G16" s="22" t="s">
        <v>360</v>
      </c>
    </row>
    <row r="17" spans="1:7" ht="12.75">
      <c r="A17" s="20" t="s">
        <v>68</v>
      </c>
      <c r="B17" s="21">
        <v>25</v>
      </c>
      <c r="C17" s="22">
        <f t="shared" si="0"/>
        <v>4.424778761061947</v>
      </c>
      <c r="E17" s="25" t="s">
        <v>276</v>
      </c>
      <c r="F17" s="21" t="s">
        <v>360</v>
      </c>
      <c r="G17" s="22" t="s">
        <v>360</v>
      </c>
    </row>
    <row r="18" spans="1:7" ht="12.75">
      <c r="A18" s="20" t="s">
        <v>69</v>
      </c>
      <c r="B18" s="21">
        <v>115</v>
      </c>
      <c r="C18" s="22">
        <f t="shared" si="0"/>
        <v>20.353982300884955</v>
      </c>
      <c r="E18" s="25" t="s">
        <v>277</v>
      </c>
      <c r="F18" s="21" t="s">
        <v>360</v>
      </c>
      <c r="G18" s="22" t="s">
        <v>360</v>
      </c>
    </row>
    <row r="19" spans="1:7" ht="12.75">
      <c r="A19" s="20" t="s">
        <v>70</v>
      </c>
      <c r="B19" s="21">
        <v>45</v>
      </c>
      <c r="C19" s="22">
        <f t="shared" si="0"/>
        <v>7.964601769911504</v>
      </c>
      <c r="E19" s="23" t="s">
        <v>109</v>
      </c>
      <c r="F19" s="21">
        <v>155600</v>
      </c>
      <c r="G19" s="24" t="s">
        <v>195</v>
      </c>
    </row>
    <row r="20" spans="1:7" ht="12.75">
      <c r="A20" s="20" t="s">
        <v>71</v>
      </c>
      <c r="B20" s="21">
        <v>115</v>
      </c>
      <c r="C20" s="22">
        <f t="shared" si="0"/>
        <v>20.353982300884955</v>
      </c>
      <c r="F20" s="28"/>
      <c r="G20" s="29" t="s">
        <v>318</v>
      </c>
    </row>
    <row r="21" spans="1:7" ht="12.75">
      <c r="A21" s="20" t="s">
        <v>72</v>
      </c>
      <c r="B21" s="21">
        <v>225</v>
      </c>
      <c r="C21" s="22">
        <f t="shared" si="0"/>
        <v>39.823008849557525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 t="s">
        <v>360</v>
      </c>
      <c r="C22" s="22" t="s">
        <v>360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 t="s">
        <v>360</v>
      </c>
      <c r="C23" s="22" t="s">
        <v>360</v>
      </c>
      <c r="E23" s="23" t="s">
        <v>110</v>
      </c>
      <c r="F23" s="21">
        <v>15</v>
      </c>
      <c r="G23" s="24">
        <f>F23*100/F$9</f>
        <v>100</v>
      </c>
    </row>
    <row r="24" spans="1:7" ht="12.75">
      <c r="A24" s="20"/>
      <c r="B24" s="21"/>
      <c r="C24" s="22" t="s">
        <v>318</v>
      </c>
      <c r="E24" s="25" t="s">
        <v>111</v>
      </c>
      <c r="F24" s="21" t="s">
        <v>360</v>
      </c>
      <c r="G24" s="22" t="s">
        <v>360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 t="s">
        <v>360</v>
      </c>
      <c r="G25" s="22" t="s">
        <v>360</v>
      </c>
    </row>
    <row r="26" spans="1:7" ht="12.75">
      <c r="A26" s="20" t="s">
        <v>75</v>
      </c>
      <c r="B26" s="21">
        <v>4</v>
      </c>
      <c r="C26" s="22">
        <f aca="true" t="shared" si="1" ref="C26:C33">B26*100/B$9</f>
        <v>0.7079646017699115</v>
      </c>
      <c r="E26" s="25" t="s">
        <v>113</v>
      </c>
      <c r="F26" s="21" t="s">
        <v>360</v>
      </c>
      <c r="G26" s="22" t="s">
        <v>360</v>
      </c>
    </row>
    <row r="27" spans="1:7" ht="12.75">
      <c r="A27" s="20" t="s">
        <v>76</v>
      </c>
      <c r="B27" s="21">
        <v>45</v>
      </c>
      <c r="C27" s="22">
        <f t="shared" si="1"/>
        <v>7.964601769911504</v>
      </c>
      <c r="E27" s="25" t="s">
        <v>114</v>
      </c>
      <c r="F27" s="21">
        <v>4</v>
      </c>
      <c r="G27" s="22">
        <f>F27*100/F$9</f>
        <v>26.666666666666668</v>
      </c>
    </row>
    <row r="28" spans="1:7" ht="12.75">
      <c r="A28" s="20" t="s">
        <v>77</v>
      </c>
      <c r="B28" s="21">
        <v>20</v>
      </c>
      <c r="C28" s="22">
        <f t="shared" si="1"/>
        <v>3.5398230088495577</v>
      </c>
      <c r="E28" s="25" t="s">
        <v>253</v>
      </c>
      <c r="F28" s="21">
        <v>10</v>
      </c>
      <c r="G28" s="22">
        <f>F28*100/F$9</f>
        <v>66.66666666666667</v>
      </c>
    </row>
    <row r="29" spans="1:7" ht="12.75">
      <c r="A29" s="26" t="s">
        <v>78</v>
      </c>
      <c r="B29" s="21">
        <v>85</v>
      </c>
      <c r="C29" s="22">
        <f t="shared" si="1"/>
        <v>15.044247787610619</v>
      </c>
      <c r="E29" s="25" t="s">
        <v>254</v>
      </c>
      <c r="F29" s="21" t="s">
        <v>360</v>
      </c>
      <c r="G29" s="22" t="s">
        <v>360</v>
      </c>
    </row>
    <row r="30" spans="1:7" ht="12.75">
      <c r="A30" s="26" t="s">
        <v>79</v>
      </c>
      <c r="B30" s="21">
        <v>130</v>
      </c>
      <c r="C30" s="22">
        <f t="shared" si="1"/>
        <v>23.008849557522122</v>
      </c>
      <c r="E30" s="25" t="s">
        <v>255</v>
      </c>
      <c r="F30" s="21" t="s">
        <v>360</v>
      </c>
      <c r="G30" s="22" t="s">
        <v>360</v>
      </c>
    </row>
    <row r="31" spans="1:7" ht="12.75">
      <c r="A31" s="26" t="s">
        <v>80</v>
      </c>
      <c r="B31" s="21">
        <v>60</v>
      </c>
      <c r="C31" s="22">
        <f t="shared" si="1"/>
        <v>10.619469026548673</v>
      </c>
      <c r="E31" s="25" t="s">
        <v>354</v>
      </c>
      <c r="F31" s="21">
        <v>1056</v>
      </c>
      <c r="G31" s="22" t="s">
        <v>195</v>
      </c>
    </row>
    <row r="32" spans="1:7" ht="12.75">
      <c r="A32" s="20" t="s">
        <v>81</v>
      </c>
      <c r="B32" s="21">
        <v>105</v>
      </c>
      <c r="C32" s="22">
        <f t="shared" si="1"/>
        <v>18.58407079646018</v>
      </c>
      <c r="E32" s="25" t="s">
        <v>115</v>
      </c>
      <c r="F32" s="21" t="s">
        <v>360</v>
      </c>
      <c r="G32" s="22" t="s">
        <v>360</v>
      </c>
    </row>
    <row r="33" spans="1:7" ht="12.75">
      <c r="A33" s="20" t="s">
        <v>82</v>
      </c>
      <c r="B33" s="21">
        <v>120</v>
      </c>
      <c r="C33" s="22">
        <f t="shared" si="1"/>
        <v>21.238938053097346</v>
      </c>
      <c r="E33" s="30" t="s">
        <v>354</v>
      </c>
      <c r="F33" s="21" t="s">
        <v>360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365</v>
      </c>
      <c r="C36" s="22">
        <f>B36*100/B$9</f>
        <v>64.60176991150442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190</v>
      </c>
      <c r="C37" s="22">
        <f>B37*100/B$9</f>
        <v>33.6283185840708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15</v>
      </c>
      <c r="C38" s="22">
        <f>B38*100/B$9</f>
        <v>2.6548672566371683</v>
      </c>
      <c r="E38" s="25" t="s">
        <v>259</v>
      </c>
      <c r="F38" s="21" t="s">
        <v>360</v>
      </c>
      <c r="G38" s="22" t="s">
        <v>360</v>
      </c>
    </row>
    <row r="39" spans="1:7" ht="12.75">
      <c r="A39" s="20" t="s">
        <v>85</v>
      </c>
      <c r="B39" s="21" t="s">
        <v>360</v>
      </c>
      <c r="C39" s="22" t="s">
        <v>360</v>
      </c>
      <c r="E39" s="25" t="s">
        <v>260</v>
      </c>
      <c r="F39" s="21">
        <v>10</v>
      </c>
      <c r="G39" s="22">
        <f>F39*100/F$9</f>
        <v>66.66666666666667</v>
      </c>
    </row>
    <row r="40" spans="1:7" ht="12.75">
      <c r="A40" s="26" t="s">
        <v>86</v>
      </c>
      <c r="B40" s="27" t="s">
        <v>360</v>
      </c>
      <c r="C40" s="22" t="s">
        <v>360</v>
      </c>
      <c r="E40" s="25" t="s">
        <v>261</v>
      </c>
      <c r="F40" s="21" t="s">
        <v>360</v>
      </c>
      <c r="G40" s="22" t="s">
        <v>360</v>
      </c>
    </row>
    <row r="41" spans="1:7" ht="12.75">
      <c r="A41" s="26" t="s">
        <v>87</v>
      </c>
      <c r="B41" s="27" t="s">
        <v>360</v>
      </c>
      <c r="C41" s="22" t="s">
        <v>360</v>
      </c>
      <c r="E41" s="25" t="s">
        <v>262</v>
      </c>
      <c r="F41" s="21">
        <v>4</v>
      </c>
      <c r="G41" s="22">
        <f>F41*100/F$9</f>
        <v>26.666666666666668</v>
      </c>
    </row>
    <row r="42" spans="1:7" ht="12.75">
      <c r="A42" s="20"/>
      <c r="B42" s="21"/>
      <c r="C42" s="22" t="s">
        <v>318</v>
      </c>
      <c r="E42" s="25" t="s">
        <v>263</v>
      </c>
      <c r="F42" s="21" t="s">
        <v>360</v>
      </c>
      <c r="G42" s="22" t="s">
        <v>360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 t="s">
        <v>360</v>
      </c>
      <c r="G43" s="22" t="s">
        <v>360</v>
      </c>
    </row>
    <row r="44" spans="1:7" ht="12.75">
      <c r="A44" s="20" t="s">
        <v>88</v>
      </c>
      <c r="B44" s="21">
        <v>60</v>
      </c>
      <c r="C44" s="22">
        <f aca="true" t="shared" si="2" ref="C44:C50">B44*100/B$9</f>
        <v>10.619469026548673</v>
      </c>
      <c r="E44" s="25" t="s">
        <v>116</v>
      </c>
      <c r="F44" s="21" t="s">
        <v>360</v>
      </c>
      <c r="G44" s="22" t="s">
        <v>360</v>
      </c>
    </row>
    <row r="45" spans="1:7" ht="12.75">
      <c r="A45" s="20" t="s">
        <v>89</v>
      </c>
      <c r="B45" s="21">
        <v>85</v>
      </c>
      <c r="C45" s="22">
        <f t="shared" si="2"/>
        <v>15.044247787610619</v>
      </c>
      <c r="E45" s="31"/>
      <c r="F45" s="21"/>
      <c r="G45" s="22" t="s">
        <v>318</v>
      </c>
    </row>
    <row r="46" spans="1:7" ht="12.75">
      <c r="A46" s="20" t="s">
        <v>90</v>
      </c>
      <c r="B46" s="21">
        <v>145</v>
      </c>
      <c r="C46" s="22">
        <f t="shared" si="2"/>
        <v>25.663716814159294</v>
      </c>
      <c r="E46" s="31" t="s">
        <v>320</v>
      </c>
      <c r="F46" s="16">
        <v>530</v>
      </c>
      <c r="G46" s="17">
        <f>F46*100/F$46</f>
        <v>100</v>
      </c>
    </row>
    <row r="47" spans="1:7" ht="12.75">
      <c r="A47" s="20" t="s">
        <v>91</v>
      </c>
      <c r="B47" s="21">
        <v>195</v>
      </c>
      <c r="C47" s="22">
        <f t="shared" si="2"/>
        <v>34.51327433628319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35</v>
      </c>
      <c r="C48" s="22">
        <f t="shared" si="2"/>
        <v>6.1946902654867255</v>
      </c>
      <c r="E48" s="25" t="s">
        <v>117</v>
      </c>
      <c r="F48" s="21">
        <v>10</v>
      </c>
      <c r="G48" s="22">
        <f aca="true" t="shared" si="3" ref="G48:G55">F48*100/F$46</f>
        <v>1.8867924528301887</v>
      </c>
    </row>
    <row r="49" spans="1:7" ht="12.75">
      <c r="A49" s="20" t="s">
        <v>93</v>
      </c>
      <c r="B49" s="21">
        <v>40</v>
      </c>
      <c r="C49" s="22">
        <f t="shared" si="2"/>
        <v>7.079646017699115</v>
      </c>
      <c r="E49" s="25" t="s">
        <v>118</v>
      </c>
      <c r="F49" s="21">
        <v>30</v>
      </c>
      <c r="G49" s="22">
        <f t="shared" si="3"/>
        <v>5.660377358490566</v>
      </c>
    </row>
    <row r="50" spans="1:7" ht="12.75">
      <c r="A50" s="20" t="s">
        <v>94</v>
      </c>
      <c r="B50" s="21">
        <v>4</v>
      </c>
      <c r="C50" s="22">
        <f t="shared" si="2"/>
        <v>0.7079646017699115</v>
      </c>
      <c r="E50" s="25" t="s">
        <v>119</v>
      </c>
      <c r="F50" s="21">
        <v>195</v>
      </c>
      <c r="G50" s="22">
        <f t="shared" si="3"/>
        <v>36.79245283018868</v>
      </c>
    </row>
    <row r="51" spans="1:7" ht="12.75">
      <c r="A51" s="20" t="s">
        <v>95</v>
      </c>
      <c r="B51" s="21" t="s">
        <v>360</v>
      </c>
      <c r="C51" s="22" t="s">
        <v>360</v>
      </c>
      <c r="E51" s="25" t="s">
        <v>120</v>
      </c>
      <c r="F51" s="21">
        <v>240</v>
      </c>
      <c r="G51" s="22">
        <f t="shared" si="3"/>
        <v>45.283018867924525</v>
      </c>
    </row>
    <row r="52" spans="1:7" ht="12.75">
      <c r="A52" s="26" t="s">
        <v>96</v>
      </c>
      <c r="B52" s="21" t="s">
        <v>360</v>
      </c>
      <c r="C52" s="22" t="s">
        <v>360</v>
      </c>
      <c r="E52" s="25" t="s">
        <v>121</v>
      </c>
      <c r="F52" s="21">
        <v>10</v>
      </c>
      <c r="G52" s="22">
        <f t="shared" si="3"/>
        <v>1.8867924528301887</v>
      </c>
    </row>
    <row r="53" spans="1:7" ht="12.75">
      <c r="A53" s="26" t="s">
        <v>97</v>
      </c>
      <c r="B53" s="32">
        <v>3.5</v>
      </c>
      <c r="C53" s="22" t="s">
        <v>195</v>
      </c>
      <c r="E53" s="25" t="s">
        <v>122</v>
      </c>
      <c r="F53" s="21">
        <v>15</v>
      </c>
      <c r="G53" s="22">
        <f t="shared" si="3"/>
        <v>2.830188679245283</v>
      </c>
    </row>
    <row r="54" spans="1:7" ht="12.75">
      <c r="A54" s="20"/>
      <c r="B54" s="21"/>
      <c r="C54" s="22" t="s">
        <v>318</v>
      </c>
      <c r="E54" s="25" t="s">
        <v>123</v>
      </c>
      <c r="F54" s="21">
        <v>25</v>
      </c>
      <c r="G54" s="22">
        <f t="shared" si="3"/>
        <v>4.716981132075472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4</v>
      </c>
      <c r="G55" s="33">
        <f t="shared" si="3"/>
        <v>0.7547169811320755</v>
      </c>
    </row>
    <row r="56" spans="1:7" ht="12.75">
      <c r="A56" s="20" t="s">
        <v>98</v>
      </c>
      <c r="B56" s="21">
        <v>335</v>
      </c>
      <c r="C56" s="22">
        <f>B56*100/B$9</f>
        <v>59.29203539823009</v>
      </c>
      <c r="E56" s="25" t="s">
        <v>125</v>
      </c>
      <c r="F56" s="21">
        <v>527</v>
      </c>
      <c r="G56" s="22" t="s">
        <v>195</v>
      </c>
    </row>
    <row r="57" spans="1:7" ht="12.75">
      <c r="A57" s="20" t="s">
        <v>99</v>
      </c>
      <c r="B57" s="21">
        <v>190</v>
      </c>
      <c r="C57" s="22">
        <f>B57*100/B$9</f>
        <v>33.6283185840708</v>
      </c>
      <c r="E57" s="25"/>
      <c r="F57" s="21"/>
      <c r="G57" s="22" t="s">
        <v>318</v>
      </c>
    </row>
    <row r="58" spans="1:7" ht="12.75">
      <c r="A58" s="20" t="s">
        <v>100</v>
      </c>
      <c r="B58" s="21">
        <v>40</v>
      </c>
      <c r="C58" s="22">
        <f>B58*100/B$9</f>
        <v>7.079646017699115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 t="s">
        <v>360</v>
      </c>
      <c r="C59" s="22" t="s">
        <v>360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55</v>
      </c>
      <c r="G60" s="22">
        <f aca="true" t="shared" si="4" ref="G60:G66">F60*100/F$46</f>
        <v>10.377358490566039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15</v>
      </c>
      <c r="G61" s="22">
        <f t="shared" si="4"/>
        <v>2.830188679245283</v>
      </c>
    </row>
    <row r="62" spans="1:7" ht="12.75">
      <c r="A62" s="26" t="s">
        <v>102</v>
      </c>
      <c r="B62" s="27">
        <v>280</v>
      </c>
      <c r="C62" s="22">
        <f aca="true" t="shared" si="5" ref="C62:C70">B62*100/B$9</f>
        <v>49.557522123893804</v>
      </c>
      <c r="E62" s="25" t="s">
        <v>261</v>
      </c>
      <c r="F62" s="21">
        <v>25</v>
      </c>
      <c r="G62" s="22">
        <f t="shared" si="4"/>
        <v>4.716981132075472</v>
      </c>
    </row>
    <row r="63" spans="1:7" ht="12.75">
      <c r="A63" s="26" t="s">
        <v>282</v>
      </c>
      <c r="B63" s="27">
        <v>15</v>
      </c>
      <c r="C63" s="22">
        <f t="shared" si="5"/>
        <v>2.6548672566371683</v>
      </c>
      <c r="E63" s="25" t="s">
        <v>262</v>
      </c>
      <c r="F63" s="21">
        <v>15</v>
      </c>
      <c r="G63" s="22">
        <f t="shared" si="4"/>
        <v>2.830188679245283</v>
      </c>
    </row>
    <row r="64" spans="1:7" ht="12.75">
      <c r="A64" s="20" t="s">
        <v>103</v>
      </c>
      <c r="B64" s="21">
        <v>260</v>
      </c>
      <c r="C64" s="22">
        <f t="shared" si="5"/>
        <v>46.017699115044245</v>
      </c>
      <c r="E64" s="25" t="s">
        <v>263</v>
      </c>
      <c r="F64" s="21">
        <v>20</v>
      </c>
      <c r="G64" s="22">
        <f t="shared" si="4"/>
        <v>3.7735849056603774</v>
      </c>
    </row>
    <row r="65" spans="1:7" ht="12.75">
      <c r="A65" s="20" t="s">
        <v>283</v>
      </c>
      <c r="B65" s="21" t="s">
        <v>360</v>
      </c>
      <c r="C65" s="22" t="s">
        <v>360</v>
      </c>
      <c r="E65" s="25" t="s">
        <v>264</v>
      </c>
      <c r="F65" s="21">
        <v>215</v>
      </c>
      <c r="G65" s="22">
        <f t="shared" si="4"/>
        <v>40.56603773584906</v>
      </c>
    </row>
    <row r="66" spans="1:7" ht="12.75">
      <c r="A66" s="20" t="s">
        <v>104</v>
      </c>
      <c r="B66" s="21" t="s">
        <v>360</v>
      </c>
      <c r="C66" s="22" t="s">
        <v>360</v>
      </c>
      <c r="E66" s="30" t="s">
        <v>126</v>
      </c>
      <c r="F66" s="21">
        <v>185</v>
      </c>
      <c r="G66" s="22">
        <f t="shared" si="4"/>
        <v>34.905660377358494</v>
      </c>
    </row>
    <row r="67" spans="1:7" ht="12.75">
      <c r="A67" s="20" t="s">
        <v>105</v>
      </c>
      <c r="B67" s="21" t="s">
        <v>360</v>
      </c>
      <c r="C67" s="22" t="s">
        <v>360</v>
      </c>
      <c r="E67" s="25"/>
      <c r="F67" s="21"/>
      <c r="G67" s="22"/>
    </row>
    <row r="68" spans="1:7" ht="12.75">
      <c r="A68" s="20" t="s">
        <v>106</v>
      </c>
      <c r="B68" s="21" t="s">
        <v>360</v>
      </c>
      <c r="C68" s="22" t="s">
        <v>360</v>
      </c>
      <c r="E68" s="25"/>
      <c r="F68" s="21"/>
      <c r="G68" s="22"/>
    </row>
    <row r="69" spans="1:7" ht="12.75">
      <c r="A69" s="20" t="s">
        <v>107</v>
      </c>
      <c r="B69" s="21" t="s">
        <v>360</v>
      </c>
      <c r="C69" s="22" t="s">
        <v>360</v>
      </c>
      <c r="E69" s="25"/>
      <c r="F69" s="21"/>
      <c r="G69" s="22"/>
    </row>
    <row r="70" spans="1:7" ht="12.75">
      <c r="A70" s="20" t="s">
        <v>108</v>
      </c>
      <c r="B70" s="21">
        <v>10</v>
      </c>
      <c r="C70" s="22">
        <f t="shared" si="5"/>
        <v>1.7699115044247788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10</v>
      </c>
      <c r="C73" s="22">
        <f>B73*100/B$9</f>
        <v>1.7699115044247788</v>
      </c>
      <c r="E73" s="25"/>
      <c r="F73" s="21"/>
      <c r="G73" s="22"/>
    </row>
    <row r="74" spans="1:7" ht="12.75">
      <c r="A74" s="20" t="s">
        <v>322</v>
      </c>
      <c r="B74" s="21" t="s">
        <v>360</v>
      </c>
      <c r="C74" s="22" t="s">
        <v>360</v>
      </c>
      <c r="E74" s="25"/>
      <c r="F74" s="21"/>
      <c r="G74" s="22"/>
    </row>
    <row r="75" spans="1:7" ht="13.5" thickBot="1">
      <c r="A75" s="34" t="s">
        <v>133</v>
      </c>
      <c r="B75" s="35" t="s">
        <v>360</v>
      </c>
      <c r="C75" s="36" t="s">
        <v>360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359</v>
      </c>
    </row>
    <row r="81" ht="14.25">
      <c r="A81" s="39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Botswana</dc:title>
  <dc:subject/>
  <dc:creator>Bureau of the Census</dc:creator>
  <cp:keywords/>
  <dc:description/>
  <cp:lastModifiedBy>Bureau of the Census</cp:lastModifiedBy>
  <cp:lastPrinted>2005-02-25T15:37:53Z</cp:lastPrinted>
  <dcterms:created xsi:type="dcterms:W3CDTF">2004-04-08T18:29:08Z</dcterms:created>
  <dcterms:modified xsi:type="dcterms:W3CDTF">2005-02-25T15:54:59Z</dcterms:modified>
  <cp:category/>
  <cp:version/>
  <cp:contentType/>
  <cp:contentStatus/>
</cp:coreProperties>
</file>