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Liberia" sheetId="1" r:id="rId1"/>
    <sheet name="FBP2-Liberia" sheetId="2" r:id="rId2"/>
    <sheet name="FBP3-Liberia" sheetId="3" r:id="rId3"/>
  </sheets>
  <definedNames>
    <definedName name="_xlnm.Print_Area" localSheetId="0">'FBP1-Liberia'!$A$2:$G$90</definedName>
    <definedName name="_xlnm.Print_Area" localSheetId="1">'FBP2-Liberia'!$A$2:$G$86</definedName>
    <definedName name="_xlnm.Print_Area" localSheetId="2">'FBP3-Liberia'!$A$2:$G$83</definedName>
  </definedNames>
  <calcPr fullCalcOnLoad="1"/>
</workbook>
</file>

<file path=xl/sharedStrings.xml><?xml version="1.0" encoding="utf-8"?>
<sst xmlns="http://schemas.openxmlformats.org/spreadsheetml/2006/main" count="480" uniqueCount="362">
  <si>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</si>
  <si>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</si>
  <si>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</si>
  <si>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</si>
  <si>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</si>
  <si>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</si>
  <si>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</si>
  <si>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</si>
  <si>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</si>
  <si>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</si>
  <si>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</si>
  <si>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</si>
  <si>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</si>
  <si>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</si>
  <si>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</si>
  <si>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</si>
  <si>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</si>
  <si>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</si>
  <si>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</si>
  <si>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</si>
  <si>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</si>
  <si>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</si>
  <si>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</si>
  <si>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</si>
  <si>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</si>
  <si>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</si>
  <si>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</si>
  <si>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</si>
  <si>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</si>
  <si>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</si>
  <si>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</si>
  <si>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</si>
  <si>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</si>
  <si>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</si>
  <si>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</si>
  <si>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</si>
  <si>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</si>
  <si>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</si>
  <si>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</si>
  <si>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</si>
  <si>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</si>
  <si>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</si>
  <si>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</si>
  <si>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</si>
  <si>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</si>
  <si>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</si>
  <si>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</si>
  <si>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</si>
  <si>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</si>
  <si>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</si>
  <si>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</si>
  <si>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</si>
  <si>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</si>
  <si>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</si>
  <si>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</si>
  <si>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</si>
  <si>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</si>
  <si>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</si>
  <si>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</si>
  <si>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</si>
  <si>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</si>
  <si>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</si>
  <si>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</si>
  <si>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</si>
  <si>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</si>
  <si>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</si>
  <si>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</si>
  <si>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</si>
  <si>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</si>
  <si>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</si>
  <si>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</si>
  <si>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</si>
  <si>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</si>
  <si>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</si>
  <si>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</si>
  <si>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</si>
  <si>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</si>
  <si>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</si>
  <si>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</si>
  <si>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</si>
  <si>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</si>
  <si>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</si>
  <si>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</si>
  <si>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</si>
  <si>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</si>
  <si>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</si>
  <si>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</si>
  <si>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</si>
  <si>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</si>
  <si>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</si>
  <si>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</si>
  <si>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</si>
  <si>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</si>
  <si>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</si>
  <si>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</si>
  <si>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</si>
  <si>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</si>
  <si>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</si>
  <si>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</si>
  <si>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</si>
  <si>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</si>
  <si>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</si>
  <si>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</si>
  <si>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</si>
  <si>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</si>
  <si>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</si>
  <si>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</si>
  <si>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</si>
  <si>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</si>
  <si>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</si>
  <si>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</si>
  <si>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</si>
  <si>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</si>
  <si>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</si>
  <si>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</si>
  <si>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</si>
  <si>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</si>
  <si>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</si>
  <si>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</si>
  <si>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</si>
  <si>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</si>
  <si>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</si>
  <si>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</si>
  <si>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</si>
  <si>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</si>
  <si>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</si>
  <si>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</si>
  <si>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</si>
  <si>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</si>
  <si>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</si>
  <si>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</si>
  <si>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</si>
  <si>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</si>
  <si>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</si>
  <si>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</si>
  <si>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</si>
  <si>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</si>
  <si>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</si>
  <si>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</si>
  <si>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</si>
  <si>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</si>
  <si>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</si>
  <si>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</si>
  <si>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</si>
  <si>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</si>
  <si>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</si>
  <si>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</si>
  <si>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</si>
  <si>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</si>
  <si>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</si>
  <si>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</si>
  <si>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</si>
  <si>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</si>
  <si>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</si>
  <si>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</si>
  <si>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</si>
  <si>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</si>
  <si>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</si>
  <si>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</si>
  <si>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</si>
  <si>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</si>
  <si>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</si>
  <si>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</si>
  <si>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</si>
  <si>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</si>
  <si>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</si>
  <si>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</si>
  <si>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</si>
  <si>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</si>
  <si>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</si>
  <si>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</si>
  <si>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</si>
  <si>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</si>
  <si>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</si>
  <si>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</si>
  <si>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</si>
  <si>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</si>
  <si>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</si>
  <si>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</si>
  <si>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</si>
  <si>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</si>
  <si>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</si>
  <si>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</si>
  <si>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</si>
  <si>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</si>
  <si>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</si>
  <si>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</si>
  <si>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</si>
  <si>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</si>
  <si>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</si>
  <si>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</si>
  <si>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</si>
  <si>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</si>
  <si>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</si>
  <si>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</si>
  <si>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</si>
  <si>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</si>
  <si>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</si>
  <si>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</si>
  <si>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</si>
  <si>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</si>
  <si>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</si>
  <si>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</si>
  <si>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</si>
  <si>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</si>
  <si>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</si>
  <si>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</si>
  <si>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</si>
  <si>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</si>
  <si>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</si>
  <si>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</si>
  <si>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</si>
  <si>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</si>
  <si>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</si>
  <si>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</si>
  <si>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</si>
  <si>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</si>
  <si>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</si>
  <si>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</si>
  <si>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</si>
  <si>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</si>
  <si>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</si>
  <si>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</si>
  <si>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</si>
  <si>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</si>
  <si>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</si>
  <si>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</si>
  <si>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</si>
  <si>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</si>
  <si>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</si>
  <si>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</si>
  <si>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</si>
  <si>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</si>
  <si>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</si>
  <si>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</si>
  <si>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</si>
  <si>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</si>
  <si>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</si>
  <si>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</si>
  <si>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</si>
  <si>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</si>
  <si>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</si>
  <si>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</si>
  <si>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</si>
  <si>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</si>
  <si>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</si>
  <si>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</si>
  <si>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</si>
  <si>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</si>
  <si>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</si>
  <si>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</si>
  <si>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</si>
  <si>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</si>
  <si>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</si>
  <si>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</si>
  <si>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</si>
  <si>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</si>
  <si>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</si>
  <si>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</si>
  <si>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</si>
  <si>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</si>
  <si>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</si>
  <si>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</si>
  <si>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</si>
  <si>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</si>
  <si>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</si>
  <si>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</si>
  <si>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</si>
  <si>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</si>
  <si>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</si>
  <si>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</si>
  <si>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</si>
  <si>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</si>
  <si>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</si>
  <si>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</si>
  <si>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</si>
  <si>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</si>
  <si>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</si>
  <si>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</si>
  <si>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</si>
  <si>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</si>
  <si>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</si>
  <si>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</si>
  <si>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</si>
  <si>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</si>
  <si>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</si>
  <si>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</si>
  <si>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</si>
  <si>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</si>
  <si>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</si>
  <si>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</si>
  <si>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</si>
  <si>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</si>
  <si>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</si>
  <si>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</si>
  <si>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</si>
  <si>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</si>
  <si>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</si>
  <si>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</si>
  <si>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</si>
  <si>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</si>
  <si>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</si>
  <si>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</si>
  <si>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</si>
  <si>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</si>
  <si>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</si>
  <si>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</si>
  <si>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</si>
  <si>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</si>
  <si>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</si>
  <si>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</si>
  <si>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</si>
  <si>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</si>
  <si>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</si>
  <si>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</si>
  <si>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</si>
  <si>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</si>
  <si>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</si>
  <si>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</si>
  <si>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</si>
  <si>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</si>
  <si>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</si>
  <si>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</si>
  <si>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</si>
  <si>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</si>
  <si>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</si>
  <si>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</si>
  <si>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</si>
  <si>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</si>
  <si>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</si>
  <si>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</si>
  <si>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</si>
  <si>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</si>
  <si>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</si>
  <si>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</si>
  <si>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</si>
  <si>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</si>
  <si>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</si>
  <si>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</si>
  <si>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</si>
  <si>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</si>
  <si>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</si>
  <si>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</si>
  <si>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</si>
  <si>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</si>
  <si>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</si>
  <si>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</si>
  <si>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</si>
  <si>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</si>
  <si>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</si>
  <si>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</si>
  <si>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</si>
  <si>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</si>
  <si>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</si>
  <si>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</si>
  <si>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</si>
  <si>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</si>
  <si>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</si>
  <si>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Liberia to a U.S. citizen parent are considered native and are not included in this table.</t>
    </r>
  </si>
  <si>
    <r>
      <t>Population Universe:  People Born in Liberia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</si>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</sst>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39030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39030</v>
      </c>
      <c r="G11" s="24">
        <f>F11*100/F$11</f>
        <v>100</v>
      </c>
    </row>
    <row r="12" spans="1:7" ht="12.75">
      <c r="A12" s="25" t="s">
        <v>142</v>
      </c>
      <c r="B12" s="26">
        <v>10785</v>
      </c>
      <c r="C12" s="27">
        <f aca="true" t="shared" si="0" ref="C12:C19">B12*100/B$10</f>
        <v>27.6325903151422</v>
      </c>
      <c r="E12" s="1" t="s">
        <v>348</v>
      </c>
      <c r="F12" s="26">
        <v>18290</v>
      </c>
      <c r="G12" s="27">
        <f>F12*100/F$11</f>
        <v>46.86138867537792</v>
      </c>
    </row>
    <row r="13" spans="1:7" ht="12.75">
      <c r="A13" s="25" t="s">
        <v>324</v>
      </c>
      <c r="B13" s="26">
        <v>2650</v>
      </c>
      <c r="C13" s="27">
        <f t="shared" si="0"/>
        <v>6.789648987957981</v>
      </c>
      <c r="E13" s="1" t="s">
        <v>349</v>
      </c>
      <c r="F13" s="26">
        <v>20740</v>
      </c>
      <c r="G13" s="27">
        <f>F13*100/F$11</f>
        <v>53.13861132462208</v>
      </c>
    </row>
    <row r="14" spans="1:7" ht="12.75">
      <c r="A14" s="25" t="s">
        <v>143</v>
      </c>
      <c r="B14" s="26">
        <v>4590</v>
      </c>
      <c r="C14" s="27">
        <f t="shared" si="0"/>
        <v>11.760184473481937</v>
      </c>
      <c r="F14" s="26"/>
      <c r="G14" s="27"/>
    </row>
    <row r="15" spans="1:7" ht="12.75">
      <c r="A15" s="25" t="s">
        <v>303</v>
      </c>
      <c r="B15" s="26">
        <v>3540</v>
      </c>
      <c r="C15" s="27">
        <f t="shared" si="0"/>
        <v>9.069946195234435</v>
      </c>
      <c r="E15" s="1" t="s">
        <v>350</v>
      </c>
      <c r="F15" s="26">
        <v>585</v>
      </c>
      <c r="G15" s="27">
        <f aca="true" t="shared" si="1" ref="G15:G27">F15*100/F$11</f>
        <v>1.498847040737894</v>
      </c>
    </row>
    <row r="16" spans="1:7" ht="12.75">
      <c r="A16" s="25" t="s">
        <v>144</v>
      </c>
      <c r="B16" s="26">
        <v>28245</v>
      </c>
      <c r="C16" s="27">
        <f t="shared" si="0"/>
        <v>72.3674096848578</v>
      </c>
      <c r="E16" s="1" t="s">
        <v>351</v>
      </c>
      <c r="F16" s="26">
        <v>1225</v>
      </c>
      <c r="G16" s="27">
        <f t="shared" si="1"/>
        <v>3.1386113246220857</v>
      </c>
    </row>
    <row r="17" spans="1:7" ht="12.75">
      <c r="A17" s="25" t="s">
        <v>325</v>
      </c>
      <c r="B17" s="26">
        <v>20770</v>
      </c>
      <c r="C17" s="27">
        <f t="shared" si="0"/>
        <v>53.21547527542916</v>
      </c>
      <c r="E17" s="1" t="s">
        <v>352</v>
      </c>
      <c r="F17" s="26">
        <v>2580</v>
      </c>
      <c r="G17" s="27">
        <f t="shared" si="1"/>
        <v>6.610299769408147</v>
      </c>
    </row>
    <row r="18" spans="1:7" ht="12.75">
      <c r="A18" s="25" t="s">
        <v>143</v>
      </c>
      <c r="B18" s="26">
        <v>5760</v>
      </c>
      <c r="C18" s="27">
        <f t="shared" si="0"/>
        <v>14.757878554957724</v>
      </c>
      <c r="E18" s="1" t="s">
        <v>353</v>
      </c>
      <c r="F18" s="26">
        <v>3450</v>
      </c>
      <c r="G18" s="27">
        <f t="shared" si="1"/>
        <v>8.83935434281322</v>
      </c>
    </row>
    <row r="19" spans="1:7" ht="12.75">
      <c r="A19" s="25" t="s">
        <v>304</v>
      </c>
      <c r="B19" s="26">
        <v>1715</v>
      </c>
      <c r="C19" s="27">
        <f t="shared" si="0"/>
        <v>4.39405585447092</v>
      </c>
      <c r="E19" s="1" t="s">
        <v>0</v>
      </c>
      <c r="F19" s="26">
        <v>4010</v>
      </c>
      <c r="G19" s="27">
        <f t="shared" si="1"/>
        <v>10.274148091211888</v>
      </c>
    </row>
    <row r="20" spans="1:7" ht="12.75">
      <c r="A20" s="25"/>
      <c r="B20" s="26"/>
      <c r="C20" s="27"/>
      <c r="E20" s="1" t="s">
        <v>1</v>
      </c>
      <c r="F20" s="26">
        <v>7075</v>
      </c>
      <c r="G20" s="27">
        <f t="shared" si="1"/>
        <v>18.127081732001024</v>
      </c>
    </row>
    <row r="21" spans="1:7" ht="12.75">
      <c r="A21" s="64" t="s">
        <v>145</v>
      </c>
      <c r="B21" s="26"/>
      <c r="C21" s="27"/>
      <c r="E21" s="1" t="s">
        <v>2</v>
      </c>
      <c r="F21" s="26">
        <v>9815</v>
      </c>
      <c r="G21" s="27">
        <f t="shared" si="1"/>
        <v>25.14732257238022</v>
      </c>
    </row>
    <row r="22" spans="1:7" ht="12.75">
      <c r="A22" s="65" t="s">
        <v>326</v>
      </c>
      <c r="B22" s="26">
        <v>36885</v>
      </c>
      <c r="C22" s="27">
        <f aca="true" t="shared" si="2" ref="C22:C29">B22*100/B$10</f>
        <v>94.5042275172944</v>
      </c>
      <c r="E22" s="1" t="s">
        <v>3</v>
      </c>
      <c r="F22" s="26">
        <v>6225</v>
      </c>
      <c r="G22" s="27">
        <f t="shared" si="1"/>
        <v>15.949269792467334</v>
      </c>
    </row>
    <row r="23" spans="1:7" ht="12.75">
      <c r="A23" s="65" t="s">
        <v>328</v>
      </c>
      <c r="B23" s="26">
        <v>595</v>
      </c>
      <c r="C23" s="27">
        <f t="shared" si="2"/>
        <v>1.5244683576735845</v>
      </c>
      <c r="E23" s="1" t="s">
        <v>4</v>
      </c>
      <c r="F23" s="26">
        <v>1245</v>
      </c>
      <c r="G23" s="27">
        <f t="shared" si="1"/>
        <v>3.1898539584934666</v>
      </c>
    </row>
    <row r="24" spans="1:7" ht="12.75">
      <c r="A24" s="65" t="s">
        <v>146</v>
      </c>
      <c r="B24" s="26">
        <v>36070</v>
      </c>
      <c r="C24" s="27">
        <f t="shared" si="2"/>
        <v>92.4160901870356</v>
      </c>
      <c r="E24" s="1" t="s">
        <v>5</v>
      </c>
      <c r="F24" s="26">
        <v>1075</v>
      </c>
      <c r="G24" s="27">
        <f t="shared" si="1"/>
        <v>2.7542915705867284</v>
      </c>
    </row>
    <row r="25" spans="1:7" ht="12.75">
      <c r="A25" s="65" t="s">
        <v>147</v>
      </c>
      <c r="B25" s="26">
        <v>15</v>
      </c>
      <c r="C25" s="27" t="s">
        <v>360</v>
      </c>
      <c r="E25" s="1" t="s">
        <v>6</v>
      </c>
      <c r="F25" s="26">
        <v>1195</v>
      </c>
      <c r="G25" s="27">
        <f t="shared" si="1"/>
        <v>3.061747373815014</v>
      </c>
    </row>
    <row r="26" spans="1:7" ht="12.75">
      <c r="A26" s="65" t="s">
        <v>329</v>
      </c>
      <c r="B26" s="26">
        <v>145</v>
      </c>
      <c r="C26" s="27">
        <f t="shared" si="2"/>
        <v>0.37150909556751216</v>
      </c>
      <c r="E26" s="1" t="s">
        <v>7</v>
      </c>
      <c r="F26" s="26">
        <v>410</v>
      </c>
      <c r="G26" s="27">
        <f t="shared" si="1"/>
        <v>1.0504739943633103</v>
      </c>
    </row>
    <row r="27" spans="1:7" ht="12.75">
      <c r="A27" s="65" t="s">
        <v>148</v>
      </c>
      <c r="B27" s="26" t="s">
        <v>360</v>
      </c>
      <c r="C27" s="27" t="s">
        <v>360</v>
      </c>
      <c r="E27" s="1" t="s">
        <v>139</v>
      </c>
      <c r="F27" s="26">
        <v>135</v>
      </c>
      <c r="G27" s="27">
        <f t="shared" si="1"/>
        <v>0.3458877786318217</v>
      </c>
    </row>
    <row r="28" spans="1:7" ht="12.75">
      <c r="A28" s="65" t="s">
        <v>330</v>
      </c>
      <c r="B28" s="26">
        <v>60</v>
      </c>
      <c r="C28" s="27">
        <f t="shared" si="2"/>
        <v>0.15372790161414296</v>
      </c>
      <c r="F28" s="26"/>
      <c r="G28" s="27"/>
    </row>
    <row r="29" spans="1:7" ht="12.75">
      <c r="A29" s="65" t="s">
        <v>331</v>
      </c>
      <c r="B29" s="26">
        <v>2145</v>
      </c>
      <c r="C29" s="27">
        <f t="shared" si="2"/>
        <v>5.495772482705611</v>
      </c>
      <c r="E29" s="1" t="s">
        <v>140</v>
      </c>
      <c r="F29" s="37">
        <v>35.6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32615</v>
      </c>
      <c r="G31" s="27">
        <f aca="true" t="shared" si="3" ref="G31:G38">F31*100/F$11</f>
        <v>83.56392518575454</v>
      </c>
    </row>
    <row r="32" spans="1:7" ht="12.75">
      <c r="A32" s="65" t="s">
        <v>149</v>
      </c>
      <c r="B32" s="26">
        <v>105</v>
      </c>
      <c r="C32" s="27">
        <f>B32*100/B$10</f>
        <v>0.2690238278247502</v>
      </c>
      <c r="E32" s="1" t="s">
        <v>9</v>
      </c>
      <c r="F32" s="26">
        <v>15380</v>
      </c>
      <c r="G32" s="27">
        <f t="shared" si="3"/>
        <v>39.40558544709198</v>
      </c>
    </row>
    <row r="33" spans="1:7" ht="12.75">
      <c r="A33" s="65" t="s">
        <v>151</v>
      </c>
      <c r="B33" s="26">
        <v>38925</v>
      </c>
      <c r="C33" s="27">
        <f>B33*100/B$10</f>
        <v>99.73097617217525</v>
      </c>
      <c r="E33" s="1" t="s">
        <v>10</v>
      </c>
      <c r="F33" s="26">
        <v>17235</v>
      </c>
      <c r="G33" s="27">
        <f t="shared" si="3"/>
        <v>44.15833973866257</v>
      </c>
    </row>
    <row r="34" spans="1:7" ht="12.75">
      <c r="A34" s="65" t="s">
        <v>332</v>
      </c>
      <c r="B34" s="26">
        <v>585</v>
      </c>
      <c r="C34" s="27">
        <f>B34*100/B$10</f>
        <v>1.498847040737894</v>
      </c>
      <c r="E34" s="1" t="s">
        <v>11</v>
      </c>
      <c r="F34" s="26">
        <v>30165</v>
      </c>
      <c r="G34" s="27">
        <f t="shared" si="3"/>
        <v>77.28670253651038</v>
      </c>
    </row>
    <row r="35" spans="1:7" ht="12.75">
      <c r="A35" s="25"/>
      <c r="B35" s="26"/>
      <c r="C35" s="27"/>
      <c r="E35" s="1" t="s">
        <v>13</v>
      </c>
      <c r="F35" s="26">
        <v>2430</v>
      </c>
      <c r="G35" s="27">
        <f t="shared" si="3"/>
        <v>6.22598001537279</v>
      </c>
    </row>
    <row r="36" spans="1:7" ht="12.75">
      <c r="A36" s="66" t="s">
        <v>152</v>
      </c>
      <c r="B36" s="26"/>
      <c r="C36" s="27"/>
      <c r="E36" s="1" t="s">
        <v>14</v>
      </c>
      <c r="F36" s="26">
        <v>1740</v>
      </c>
      <c r="G36" s="27">
        <f t="shared" si="3"/>
        <v>4.458109146810146</v>
      </c>
    </row>
    <row r="37" spans="1:7" ht="12.75">
      <c r="A37" s="66" t="s">
        <v>175</v>
      </c>
      <c r="B37" s="21">
        <v>38445</v>
      </c>
      <c r="C37" s="22">
        <f aca="true" t="shared" si="4" ref="C37:C46">B37*100/B$37</f>
        <v>100</v>
      </c>
      <c r="E37" s="1" t="s">
        <v>12</v>
      </c>
      <c r="F37" s="26">
        <v>475</v>
      </c>
      <c r="G37" s="27">
        <f t="shared" si="3"/>
        <v>1.2170125544452985</v>
      </c>
    </row>
    <row r="38" spans="1:7" ht="12.75">
      <c r="A38" s="67" t="s">
        <v>333</v>
      </c>
      <c r="B38" s="26">
        <v>25250</v>
      </c>
      <c r="C38" s="27">
        <f t="shared" si="4"/>
        <v>65.67824164390689</v>
      </c>
      <c r="E38" s="1" t="s">
        <v>10</v>
      </c>
      <c r="F38" s="26">
        <v>1270</v>
      </c>
      <c r="G38" s="27">
        <f t="shared" si="3"/>
        <v>3.2539072508326927</v>
      </c>
    </row>
    <row r="39" spans="1:7" ht="12.75">
      <c r="A39" s="67" t="s">
        <v>153</v>
      </c>
      <c r="B39" s="26">
        <v>13190</v>
      </c>
      <c r="C39" s="27">
        <f t="shared" si="4"/>
        <v>34.30875276368839</v>
      </c>
      <c r="F39" s="26"/>
      <c r="G39" s="27"/>
    </row>
    <row r="40" spans="1:7" ht="12.75">
      <c r="A40" s="67" t="s">
        <v>176</v>
      </c>
      <c r="B40" s="26">
        <v>3635</v>
      </c>
      <c r="C40" s="27">
        <f t="shared" si="4"/>
        <v>9.455065678241644</v>
      </c>
      <c r="E40" s="50" t="s">
        <v>171</v>
      </c>
      <c r="F40" s="26"/>
      <c r="G40" s="27"/>
    </row>
    <row r="41" spans="1:7" ht="12.75">
      <c r="A41" s="67" t="s">
        <v>154</v>
      </c>
      <c r="B41" s="26">
        <v>205</v>
      </c>
      <c r="C41" s="27">
        <f t="shared" si="4"/>
        <v>0.5332292885940955</v>
      </c>
      <c r="E41" s="50" t="s">
        <v>191</v>
      </c>
      <c r="F41" s="21">
        <v>34640</v>
      </c>
      <c r="G41" s="22">
        <f>F41*100/F$41</f>
        <v>100</v>
      </c>
    </row>
    <row r="42" spans="1:7" ht="12.75">
      <c r="A42" s="67" t="s">
        <v>176</v>
      </c>
      <c r="B42" s="68">
        <v>80</v>
      </c>
      <c r="C42" s="27">
        <f t="shared" si="4"/>
        <v>0.20808947847574458</v>
      </c>
      <c r="E42" s="1" t="s">
        <v>15</v>
      </c>
      <c r="F42" s="26">
        <v>12450</v>
      </c>
      <c r="G42" s="27">
        <f aca="true" t="shared" si="5" ref="G42:G48">F42*100/F$41</f>
        <v>35.941108545034645</v>
      </c>
    </row>
    <row r="43" spans="1:7" ht="12.75">
      <c r="A43" s="67" t="s">
        <v>155</v>
      </c>
      <c r="B43" s="26">
        <v>2570</v>
      </c>
      <c r="C43" s="27">
        <f t="shared" si="4"/>
        <v>6.684874496033294</v>
      </c>
      <c r="E43" s="1" t="s">
        <v>127</v>
      </c>
      <c r="F43" s="26">
        <v>15110</v>
      </c>
      <c r="G43" s="27">
        <f t="shared" si="5"/>
        <v>43.62009237875289</v>
      </c>
    </row>
    <row r="44" spans="1:7" ht="12.75">
      <c r="A44" s="67" t="s">
        <v>176</v>
      </c>
      <c r="B44" s="26">
        <v>690</v>
      </c>
      <c r="C44" s="27">
        <f t="shared" si="4"/>
        <v>1.7947717518532968</v>
      </c>
      <c r="E44" s="1" t="s">
        <v>16</v>
      </c>
      <c r="F44" s="26">
        <v>2120</v>
      </c>
      <c r="G44" s="27">
        <f t="shared" si="5"/>
        <v>6.1200923787528865</v>
      </c>
    </row>
    <row r="45" spans="1:7" ht="12.75">
      <c r="A45" s="67" t="s">
        <v>156</v>
      </c>
      <c r="B45" s="26">
        <v>285</v>
      </c>
      <c r="C45" s="27">
        <f t="shared" si="4"/>
        <v>0.74131876706984</v>
      </c>
      <c r="E45" s="1" t="s">
        <v>17</v>
      </c>
      <c r="F45" s="26">
        <v>1880</v>
      </c>
      <c r="G45" s="27">
        <f t="shared" si="5"/>
        <v>5.427251732101617</v>
      </c>
    </row>
    <row r="46" spans="1:7" ht="12.75">
      <c r="A46" s="67" t="s">
        <v>176</v>
      </c>
      <c r="B46" s="26">
        <v>65</v>
      </c>
      <c r="C46" s="27">
        <f t="shared" si="4"/>
        <v>0.16907270126154247</v>
      </c>
      <c r="E46" s="1" t="s">
        <v>18</v>
      </c>
      <c r="F46" s="26">
        <v>1745</v>
      </c>
      <c r="G46" s="27">
        <f t="shared" si="5"/>
        <v>5.037528868360277</v>
      </c>
    </row>
    <row r="47" spans="1:7" ht="12.75">
      <c r="A47" s="25"/>
      <c r="B47" s="26"/>
      <c r="C47" s="27"/>
      <c r="E47" s="1" t="s">
        <v>19</v>
      </c>
      <c r="F47" s="26">
        <v>3080</v>
      </c>
      <c r="G47" s="27">
        <f t="shared" si="5"/>
        <v>8.891454965357967</v>
      </c>
    </row>
    <row r="48" spans="1:7" ht="12.75">
      <c r="A48" s="69" t="s">
        <v>157</v>
      </c>
      <c r="B48" s="26"/>
      <c r="C48" s="27"/>
      <c r="E48" s="1" t="s">
        <v>18</v>
      </c>
      <c r="F48" s="26">
        <v>1870</v>
      </c>
      <c r="G48" s="27">
        <f t="shared" si="5"/>
        <v>5.3983833718244805</v>
      </c>
    </row>
    <row r="49" spans="1:7" ht="12.75">
      <c r="A49" s="69" t="s">
        <v>335</v>
      </c>
      <c r="B49" s="21">
        <v>39030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38310</v>
      </c>
      <c r="C50" s="27">
        <f t="shared" si="6"/>
        <v>98.15526518063028</v>
      </c>
      <c r="E50" s="50" t="s">
        <v>172</v>
      </c>
      <c r="F50" s="26"/>
      <c r="G50" s="27"/>
    </row>
    <row r="51" spans="1:7" ht="12.75">
      <c r="A51" s="65" t="s">
        <v>336</v>
      </c>
      <c r="B51" s="26">
        <v>16140</v>
      </c>
      <c r="C51" s="27">
        <f t="shared" si="6"/>
        <v>41.35280553420446</v>
      </c>
      <c r="E51" s="50" t="s">
        <v>173</v>
      </c>
      <c r="F51" s="26"/>
      <c r="G51" s="27"/>
    </row>
    <row r="52" spans="1:7" ht="12.75">
      <c r="A52" s="65" t="s">
        <v>337</v>
      </c>
      <c r="B52" s="26">
        <v>5900</v>
      </c>
      <c r="C52" s="27">
        <f t="shared" si="6"/>
        <v>15.116576992057391</v>
      </c>
      <c r="E52" s="50" t="s">
        <v>192</v>
      </c>
      <c r="F52" s="21">
        <v>2225</v>
      </c>
      <c r="G52" s="22">
        <f>F52*100/F52</f>
        <v>100</v>
      </c>
    </row>
    <row r="53" spans="1:7" ht="12.75">
      <c r="A53" s="65" t="s">
        <v>338</v>
      </c>
      <c r="B53" s="26">
        <v>8280</v>
      </c>
      <c r="C53" s="27">
        <f t="shared" si="6"/>
        <v>21.214450422751728</v>
      </c>
      <c r="E53" s="1" t="s">
        <v>174</v>
      </c>
      <c r="F53" s="26">
        <v>865</v>
      </c>
      <c r="G53" s="27">
        <f>F53*100/F52</f>
        <v>38.87640449438202</v>
      </c>
    </row>
    <row r="54" spans="1:7" ht="12.75">
      <c r="A54" s="65" t="s">
        <v>158</v>
      </c>
      <c r="B54" s="26">
        <v>5040</v>
      </c>
      <c r="C54" s="27">
        <f t="shared" si="6"/>
        <v>12.91314373558801</v>
      </c>
      <c r="F54" s="26"/>
      <c r="G54" s="27"/>
    </row>
    <row r="55" spans="1:7" ht="12.75">
      <c r="A55" s="65" t="s">
        <v>339</v>
      </c>
      <c r="B55" s="26">
        <v>5480</v>
      </c>
      <c r="C55" s="27">
        <f t="shared" si="6"/>
        <v>14.040481680758392</v>
      </c>
      <c r="E55" s="50" t="s">
        <v>177</v>
      </c>
      <c r="F55" s="26"/>
      <c r="G55" s="27"/>
    </row>
    <row r="56" spans="1:7" ht="12.75">
      <c r="A56" s="65" t="s">
        <v>159</v>
      </c>
      <c r="B56" s="26">
        <v>1180</v>
      </c>
      <c r="C56" s="27">
        <f t="shared" si="6"/>
        <v>3.0233153984114782</v>
      </c>
      <c r="E56" s="50" t="s">
        <v>178</v>
      </c>
      <c r="F56" s="26"/>
      <c r="G56" s="27"/>
    </row>
    <row r="57" spans="1:7" ht="12.75">
      <c r="A57" s="65" t="s">
        <v>340</v>
      </c>
      <c r="B57" s="26">
        <v>2510</v>
      </c>
      <c r="C57" s="27">
        <f t="shared" si="6"/>
        <v>6.430950550858314</v>
      </c>
      <c r="E57" s="50" t="s">
        <v>179</v>
      </c>
      <c r="F57" s="21">
        <v>13000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980</v>
      </c>
      <c r="C58" s="27">
        <f t="shared" si="6"/>
        <v>2.5108890596976683</v>
      </c>
      <c r="E58" s="1" t="s">
        <v>20</v>
      </c>
      <c r="F58" s="26">
        <v>190</v>
      </c>
      <c r="G58" s="27">
        <f t="shared" si="7"/>
        <v>1.4615384615384615</v>
      </c>
    </row>
    <row r="59" spans="1:7" ht="12.75">
      <c r="A59" s="65" t="s">
        <v>341</v>
      </c>
      <c r="B59" s="26">
        <v>720</v>
      </c>
      <c r="C59" s="27">
        <f t="shared" si="6"/>
        <v>1.8447348193697155</v>
      </c>
      <c r="E59" s="1" t="s">
        <v>21</v>
      </c>
      <c r="F59" s="26">
        <v>195</v>
      </c>
      <c r="G59" s="27">
        <f t="shared" si="7"/>
        <v>1.5</v>
      </c>
    </row>
    <row r="60" spans="1:7" ht="12.75">
      <c r="A60" s="65" t="s">
        <v>161</v>
      </c>
      <c r="B60" s="26">
        <v>120</v>
      </c>
      <c r="C60" s="27">
        <f t="shared" si="6"/>
        <v>0.3074558032282859</v>
      </c>
      <c r="E60" s="1" t="s">
        <v>180</v>
      </c>
      <c r="F60" s="26">
        <v>3220</v>
      </c>
      <c r="G60" s="27">
        <f t="shared" si="7"/>
        <v>24.76923076923077</v>
      </c>
    </row>
    <row r="61" spans="1:7" ht="12.75">
      <c r="A61" s="65" t="s">
        <v>162</v>
      </c>
      <c r="B61" s="26">
        <v>610</v>
      </c>
      <c r="C61" s="27">
        <f>B61*100/B$10</f>
        <v>1.56290033307712</v>
      </c>
      <c r="E61" s="1" t="s">
        <v>22</v>
      </c>
      <c r="F61" s="26">
        <v>3245</v>
      </c>
      <c r="G61" s="27">
        <f t="shared" si="7"/>
        <v>24.96153846153846</v>
      </c>
    </row>
    <row r="62" spans="1:7" ht="12.75">
      <c r="A62" s="65"/>
      <c r="B62" s="26"/>
      <c r="C62" s="27"/>
      <c r="E62" s="1" t="s">
        <v>181</v>
      </c>
      <c r="F62" s="26">
        <v>6150</v>
      </c>
      <c r="G62" s="27">
        <f t="shared" si="7"/>
        <v>47.30769230769231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16145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11925</v>
      </c>
      <c r="C65" s="27">
        <f t="shared" si="8"/>
        <v>73.8618767420254</v>
      </c>
      <c r="E65" s="50" t="s">
        <v>193</v>
      </c>
      <c r="F65" s="21">
        <v>27175</v>
      </c>
      <c r="G65" s="22">
        <f>F65*100/F$65</f>
        <v>100</v>
      </c>
    </row>
    <row r="66" spans="1:7" ht="12.75">
      <c r="A66" s="65" t="s">
        <v>165</v>
      </c>
      <c r="B66" s="26">
        <v>8200</v>
      </c>
      <c r="C66" s="27">
        <f t="shared" si="8"/>
        <v>50.78971817900279</v>
      </c>
      <c r="E66" s="1" t="s">
        <v>23</v>
      </c>
      <c r="F66" s="26">
        <v>1585</v>
      </c>
      <c r="G66" s="27">
        <f aca="true" t="shared" si="9" ref="G66:G72">F66*100/F$65</f>
        <v>5.832566697332107</v>
      </c>
    </row>
    <row r="67" spans="1:7" ht="12.75">
      <c r="A67" s="65" t="s">
        <v>166</v>
      </c>
      <c r="B67" s="26">
        <v>6480</v>
      </c>
      <c r="C67" s="27">
        <f t="shared" si="8"/>
        <v>40.13626509755342</v>
      </c>
      <c r="E67" s="1" t="s">
        <v>183</v>
      </c>
      <c r="F67" s="26">
        <v>1960</v>
      </c>
      <c r="G67" s="27">
        <f t="shared" si="9"/>
        <v>7.212511499540018</v>
      </c>
    </row>
    <row r="68" spans="1:7" ht="12.75">
      <c r="A68" s="65" t="s">
        <v>165</v>
      </c>
      <c r="B68" s="26">
        <v>4615</v>
      </c>
      <c r="C68" s="27">
        <f t="shared" si="8"/>
        <v>28.584701145865594</v>
      </c>
      <c r="E68" s="1" t="s">
        <v>184</v>
      </c>
      <c r="F68" s="26">
        <v>5840</v>
      </c>
      <c r="G68" s="27">
        <f t="shared" si="9"/>
        <v>21.490340386384545</v>
      </c>
    </row>
    <row r="69" spans="1:7" ht="12.75">
      <c r="A69" s="65" t="s">
        <v>167</v>
      </c>
      <c r="B69" s="26">
        <v>3810</v>
      </c>
      <c r="C69" s="27">
        <f t="shared" si="8"/>
        <v>23.598637349024465</v>
      </c>
      <c r="E69" s="1" t="s">
        <v>24</v>
      </c>
      <c r="F69" s="26">
        <v>6475</v>
      </c>
      <c r="G69" s="27">
        <f t="shared" si="9"/>
        <v>23.827046918123276</v>
      </c>
    </row>
    <row r="70" spans="1:7" ht="12.75">
      <c r="A70" s="65" t="s">
        <v>165</v>
      </c>
      <c r="B70" s="26">
        <v>2720</v>
      </c>
      <c r="C70" s="27">
        <f t="shared" si="8"/>
        <v>16.84732115205946</v>
      </c>
      <c r="E70" s="1" t="s">
        <v>25</v>
      </c>
      <c r="F70" s="26">
        <v>2870</v>
      </c>
      <c r="G70" s="27">
        <f t="shared" si="9"/>
        <v>10.561177552897885</v>
      </c>
    </row>
    <row r="71" spans="1:7" ht="12.75">
      <c r="A71" s="65" t="s">
        <v>168</v>
      </c>
      <c r="B71" s="26">
        <v>4220</v>
      </c>
      <c r="C71" s="27">
        <f t="shared" si="8"/>
        <v>26.138123257974605</v>
      </c>
      <c r="E71" s="1" t="s">
        <v>26</v>
      </c>
      <c r="F71" s="26">
        <v>5635</v>
      </c>
      <c r="G71" s="27">
        <f t="shared" si="9"/>
        <v>20.735970561177552</v>
      </c>
    </row>
    <row r="72" spans="1:7" ht="12.75">
      <c r="A72" s="65" t="s">
        <v>169</v>
      </c>
      <c r="B72" s="26">
        <v>3420</v>
      </c>
      <c r="C72" s="27">
        <f t="shared" si="8"/>
        <v>21.18302880148653</v>
      </c>
      <c r="E72" s="1" t="s">
        <v>185</v>
      </c>
      <c r="F72" s="26">
        <v>2815</v>
      </c>
      <c r="G72" s="27">
        <f t="shared" si="9"/>
        <v>10.358785648574058</v>
      </c>
    </row>
    <row r="73" spans="1:7" ht="12.75">
      <c r="A73" s="65" t="s">
        <v>170</v>
      </c>
      <c r="B73" s="26">
        <v>240</v>
      </c>
      <c r="C73" s="27">
        <f t="shared" si="8"/>
        <v>1.486528336946423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86.97332106715731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31.09475620975161</v>
      </c>
    </row>
    <row r="76" spans="1:7" ht="12.75">
      <c r="A76" s="20" t="s">
        <v>194</v>
      </c>
      <c r="B76" s="21">
        <v>38445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11430</v>
      </c>
      <c r="C77" s="27">
        <f aca="true" t="shared" si="10" ref="C77:C83">B77*100/B$37</f>
        <v>29.730784237222004</v>
      </c>
      <c r="E77" s="23" t="s">
        <v>221</v>
      </c>
      <c r="F77" s="26"/>
      <c r="G77" s="27"/>
    </row>
    <row r="78" spans="1:7" ht="12.75">
      <c r="A78" s="25" t="s">
        <v>189</v>
      </c>
      <c r="B78" s="26">
        <v>15860</v>
      </c>
      <c r="C78" s="27">
        <f t="shared" si="10"/>
        <v>41.25373910781636</v>
      </c>
      <c r="E78" s="23" t="s">
        <v>249</v>
      </c>
      <c r="F78" s="21">
        <v>32340</v>
      </c>
      <c r="G78" s="22">
        <f>F78*100/F$78</f>
        <v>100</v>
      </c>
    </row>
    <row r="79" spans="1:7" ht="12.75">
      <c r="A79" s="25" t="s">
        <v>343</v>
      </c>
      <c r="B79" s="26">
        <v>8630</v>
      </c>
      <c r="C79" s="27">
        <f t="shared" si="10"/>
        <v>22.447652490570945</v>
      </c>
      <c r="E79" s="28" t="s">
        <v>27</v>
      </c>
      <c r="F79" s="26">
        <v>720</v>
      </c>
      <c r="G79" s="27">
        <f>F79*100/F$78</f>
        <v>2.226345083487941</v>
      </c>
    </row>
    <row r="80" spans="1:7" ht="12.75">
      <c r="A80" s="25" t="s">
        <v>344</v>
      </c>
      <c r="B80" s="26">
        <v>7230</v>
      </c>
      <c r="C80" s="27">
        <f t="shared" si="10"/>
        <v>18.806086617245416</v>
      </c>
      <c r="E80" s="28"/>
      <c r="F80" s="26"/>
      <c r="G80" s="27"/>
    </row>
    <row r="81" spans="1:7" ht="12.75">
      <c r="A81" s="25" t="s">
        <v>345</v>
      </c>
      <c r="B81" s="26">
        <v>3125</v>
      </c>
      <c r="C81" s="27">
        <f t="shared" si="10"/>
        <v>8.128495252958773</v>
      </c>
      <c r="E81" s="28"/>
      <c r="F81" s="26"/>
      <c r="G81" s="27"/>
    </row>
    <row r="82" spans="1:7" ht="12.75">
      <c r="A82" s="25" t="s">
        <v>346</v>
      </c>
      <c r="B82" s="26">
        <v>4100</v>
      </c>
      <c r="C82" s="27">
        <f t="shared" si="10"/>
        <v>10.664585771881908</v>
      </c>
      <c r="E82" s="28"/>
      <c r="F82" s="26"/>
      <c r="G82" s="27"/>
    </row>
    <row r="83" spans="1:7" ht="13.5" thickBot="1">
      <c r="A83" s="39" t="s">
        <v>347</v>
      </c>
      <c r="B83" s="40">
        <v>11155</v>
      </c>
      <c r="C83" s="41">
        <f t="shared" si="10"/>
        <v>29.015476654961635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358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34050</v>
      </c>
      <c r="C11" s="22">
        <f>B11*100/B$11</f>
        <v>100</v>
      </c>
      <c r="E11" s="50" t="s">
        <v>248</v>
      </c>
      <c r="F11" s="21">
        <v>22350</v>
      </c>
      <c r="G11" s="22">
        <f>F11*100/F$11</f>
        <v>100</v>
      </c>
    </row>
    <row r="12" spans="1:7" ht="12.75">
      <c r="A12" s="51" t="s">
        <v>28</v>
      </c>
      <c r="B12" s="26">
        <v>25275</v>
      </c>
      <c r="C12" s="27">
        <f>B12*100/B$11</f>
        <v>74.22907488986785</v>
      </c>
      <c r="E12" s="3" t="s">
        <v>54</v>
      </c>
      <c r="F12" s="32">
        <v>13950</v>
      </c>
      <c r="G12" s="38">
        <f aca="true" t="shared" si="0" ref="G12:G17">F12*100/F$11</f>
        <v>62.41610738255034</v>
      </c>
    </row>
    <row r="13" spans="1:7" ht="12.75">
      <c r="A13" s="51" t="s">
        <v>200</v>
      </c>
      <c r="B13" s="26">
        <v>25000</v>
      </c>
      <c r="C13" s="27">
        <f>B13*100/B$11</f>
        <v>73.42143906020559</v>
      </c>
      <c r="E13" s="1" t="s">
        <v>55</v>
      </c>
      <c r="F13" s="26">
        <v>3425</v>
      </c>
      <c r="G13" s="27">
        <f t="shared" si="0"/>
        <v>15.324384787472036</v>
      </c>
    </row>
    <row r="14" spans="1:7" ht="12.75">
      <c r="A14" s="51" t="s">
        <v>29</v>
      </c>
      <c r="B14" s="26">
        <v>23000</v>
      </c>
      <c r="C14" s="27">
        <f>B14*100/B$11</f>
        <v>67.54772393538913</v>
      </c>
      <c r="E14" s="3" t="s">
        <v>287</v>
      </c>
      <c r="F14" s="32">
        <v>3645</v>
      </c>
      <c r="G14" s="38">
        <f t="shared" si="0"/>
        <v>16.308724832214764</v>
      </c>
    </row>
    <row r="15" spans="1:7" ht="12.75">
      <c r="A15" s="51" t="s">
        <v>30</v>
      </c>
      <c r="B15" s="26">
        <v>2000</v>
      </c>
      <c r="C15" s="27">
        <f>B15*100/B$11</f>
        <v>5.873715124816447</v>
      </c>
      <c r="E15" s="1" t="s">
        <v>56</v>
      </c>
      <c r="F15" s="26">
        <v>800</v>
      </c>
      <c r="G15" s="27">
        <f t="shared" si="0"/>
        <v>3.5794183445190155</v>
      </c>
    </row>
    <row r="16" spans="1:7" ht="12.75">
      <c r="A16" s="51" t="s">
        <v>201</v>
      </c>
      <c r="B16" s="26" t="s">
        <v>195</v>
      </c>
      <c r="C16" s="27">
        <f>B15*100/B13</f>
        <v>8</v>
      </c>
      <c r="E16" s="1" t="s">
        <v>57</v>
      </c>
      <c r="F16" s="26">
        <v>200</v>
      </c>
      <c r="G16" s="27">
        <f t="shared" si="0"/>
        <v>0.8948545861297539</v>
      </c>
    </row>
    <row r="17" spans="1:7" ht="12.75">
      <c r="A17" s="51" t="s">
        <v>31</v>
      </c>
      <c r="B17" s="26">
        <v>270</v>
      </c>
      <c r="C17" s="27">
        <f>B17*100/B$11</f>
        <v>0.7929515418502202</v>
      </c>
      <c r="E17" s="1" t="s">
        <v>58</v>
      </c>
      <c r="F17" s="26">
        <v>330</v>
      </c>
      <c r="G17" s="27">
        <f t="shared" si="0"/>
        <v>1.476510067114094</v>
      </c>
    </row>
    <row r="18" spans="1:7" ht="12.75">
      <c r="A18" s="51" t="s">
        <v>32</v>
      </c>
      <c r="B18" s="26">
        <v>8775</v>
      </c>
      <c r="C18" s="27">
        <f>B18*100/B$11</f>
        <v>25.770925110132158</v>
      </c>
      <c r="E18" s="1" t="s">
        <v>302</v>
      </c>
      <c r="F18" s="37">
        <v>31.7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18010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12555</v>
      </c>
      <c r="C21" s="27">
        <f>B21*100/B$20</f>
        <v>69.71127151582454</v>
      </c>
      <c r="E21" s="50" t="s">
        <v>314</v>
      </c>
      <c r="F21" s="21">
        <v>16145</v>
      </c>
      <c r="G21" s="22">
        <f>F21*100/F$21</f>
        <v>100</v>
      </c>
    </row>
    <row r="22" spans="1:7" ht="12.75">
      <c r="A22" s="51" t="s">
        <v>200</v>
      </c>
      <c r="B22" s="26">
        <v>12510</v>
      </c>
      <c r="C22" s="27">
        <f>B22*100/B$20</f>
        <v>69.46141032759579</v>
      </c>
      <c r="E22" s="1" t="s">
        <v>225</v>
      </c>
      <c r="F22" s="26">
        <v>1875</v>
      </c>
      <c r="G22" s="27">
        <f aca="true" t="shared" si="1" ref="G22:G31">F22*100/F$21</f>
        <v>11.61350263239393</v>
      </c>
    </row>
    <row r="23" spans="1:7" ht="12.75">
      <c r="A23" s="51" t="s">
        <v>34</v>
      </c>
      <c r="B23" s="26">
        <v>11560</v>
      </c>
      <c r="C23" s="27">
        <f>B23*100/B$20</f>
        <v>64.18656302054414</v>
      </c>
      <c r="E23" s="1" t="s">
        <v>226</v>
      </c>
      <c r="F23" s="26">
        <v>840</v>
      </c>
      <c r="G23" s="27">
        <f t="shared" si="1"/>
        <v>5.202849179312481</v>
      </c>
    </row>
    <row r="24" spans="1:7" ht="12.75">
      <c r="A24" s="51"/>
      <c r="B24" s="26"/>
      <c r="C24" s="27"/>
      <c r="E24" s="1" t="s">
        <v>227</v>
      </c>
      <c r="F24" s="26">
        <v>2235</v>
      </c>
      <c r="G24" s="27">
        <f t="shared" si="1"/>
        <v>13.843295137813564</v>
      </c>
    </row>
    <row r="25" spans="1:7" ht="12.75">
      <c r="A25" s="48" t="s">
        <v>243</v>
      </c>
      <c r="B25" s="21">
        <v>690</v>
      </c>
      <c r="C25" s="22">
        <f>B25*100/B$25</f>
        <v>100</v>
      </c>
      <c r="E25" s="1" t="s">
        <v>228</v>
      </c>
      <c r="F25" s="26">
        <v>2390</v>
      </c>
      <c r="G25" s="27">
        <f t="shared" si="1"/>
        <v>14.803344688758129</v>
      </c>
    </row>
    <row r="26" spans="1:7" ht="12.75">
      <c r="A26" s="51" t="s">
        <v>35</v>
      </c>
      <c r="B26" s="26">
        <v>450</v>
      </c>
      <c r="C26" s="27">
        <f>B26*100/B$25</f>
        <v>65.21739130434783</v>
      </c>
      <c r="E26" s="1" t="s">
        <v>229</v>
      </c>
      <c r="F26" s="26">
        <v>3090</v>
      </c>
      <c r="G26" s="27">
        <f t="shared" si="1"/>
        <v>19.139052338185195</v>
      </c>
    </row>
    <row r="27" spans="1:7" ht="12.75">
      <c r="A27" s="51"/>
      <c r="B27" s="26"/>
      <c r="C27" s="27"/>
      <c r="E27" s="1" t="s">
        <v>230</v>
      </c>
      <c r="F27" s="26">
        <v>3160</v>
      </c>
      <c r="G27" s="27">
        <f t="shared" si="1"/>
        <v>19.572623103127903</v>
      </c>
    </row>
    <row r="28" spans="1:7" ht="12.75">
      <c r="A28" s="48" t="s">
        <v>202</v>
      </c>
      <c r="B28" s="26"/>
      <c r="C28" s="27"/>
      <c r="E28" s="1" t="s">
        <v>231</v>
      </c>
      <c r="F28" s="26">
        <v>1390</v>
      </c>
      <c r="G28" s="27">
        <f t="shared" si="1"/>
        <v>8.609476618148033</v>
      </c>
    </row>
    <row r="29" spans="1:7" ht="12.75">
      <c r="A29" s="48" t="s">
        <v>244</v>
      </c>
      <c r="B29" s="21">
        <v>23000</v>
      </c>
      <c r="C29" s="22">
        <f>B29*100/B$29</f>
        <v>100</v>
      </c>
      <c r="E29" s="1" t="s">
        <v>232</v>
      </c>
      <c r="F29" s="26">
        <v>920</v>
      </c>
      <c r="G29" s="27">
        <f t="shared" si="1"/>
        <v>5.698358624961289</v>
      </c>
    </row>
    <row r="30" spans="1:7" ht="12.75">
      <c r="A30" s="48" t="s">
        <v>203</v>
      </c>
      <c r="B30" s="26"/>
      <c r="C30" s="27"/>
      <c r="E30" s="1" t="s">
        <v>233</v>
      </c>
      <c r="F30" s="26">
        <v>170</v>
      </c>
      <c r="G30" s="27">
        <f t="shared" si="1"/>
        <v>1.0529575720037163</v>
      </c>
    </row>
    <row r="31" spans="1:7" ht="12.75">
      <c r="A31" s="51" t="s">
        <v>204</v>
      </c>
      <c r="B31" s="26">
        <v>6935</v>
      </c>
      <c r="C31" s="27">
        <f>B31*100/B$29</f>
        <v>30.152173913043477</v>
      </c>
      <c r="E31" s="1" t="s">
        <v>234</v>
      </c>
      <c r="F31" s="26">
        <v>65</v>
      </c>
      <c r="G31" s="27">
        <f t="shared" si="1"/>
        <v>0.40260142458965625</v>
      </c>
    </row>
    <row r="32" spans="1:7" ht="12.75">
      <c r="A32" s="51" t="s">
        <v>205</v>
      </c>
      <c r="B32" s="26">
        <v>6840</v>
      </c>
      <c r="C32" s="27">
        <f>B32*100/B$29</f>
        <v>29.73913043478261</v>
      </c>
      <c r="E32" s="1" t="s">
        <v>132</v>
      </c>
      <c r="F32" s="26">
        <v>38341</v>
      </c>
      <c r="G32" s="27" t="s">
        <v>195</v>
      </c>
    </row>
    <row r="33" spans="1:7" ht="12.75">
      <c r="A33" s="51" t="s">
        <v>206</v>
      </c>
      <c r="B33" s="26">
        <v>5515</v>
      </c>
      <c r="C33" s="27">
        <f>B33*100/B$29</f>
        <v>23.97826086956522</v>
      </c>
      <c r="F33" s="26"/>
      <c r="G33" s="27"/>
    </row>
    <row r="34" spans="1:7" ht="12.75">
      <c r="A34" s="51" t="s">
        <v>36</v>
      </c>
      <c r="B34" s="26">
        <v>35</v>
      </c>
      <c r="C34" s="27">
        <f>B34*100/B$29</f>
        <v>0.15217391304347827</v>
      </c>
      <c r="E34" s="1" t="s">
        <v>59</v>
      </c>
      <c r="F34" s="26">
        <v>14995</v>
      </c>
      <c r="G34" s="27">
        <f>F34*100/F$21</f>
        <v>92.87705171879838</v>
      </c>
    </row>
    <row r="35" spans="1:7" ht="12.75">
      <c r="A35" s="51" t="s">
        <v>207</v>
      </c>
      <c r="B35" s="26"/>
      <c r="C35" s="27"/>
      <c r="E35" s="1" t="s">
        <v>296</v>
      </c>
      <c r="F35" s="26">
        <v>45817</v>
      </c>
      <c r="G35" s="27" t="s">
        <v>195</v>
      </c>
    </row>
    <row r="36" spans="1:7" ht="12.75">
      <c r="A36" s="51" t="s">
        <v>208</v>
      </c>
      <c r="B36" s="26">
        <v>910</v>
      </c>
      <c r="C36" s="27">
        <f>B36*100/B$29</f>
        <v>3.9565217391304346</v>
      </c>
      <c r="E36" s="1" t="s">
        <v>130</v>
      </c>
      <c r="F36" s="26">
        <v>1000</v>
      </c>
      <c r="G36" s="27">
        <f>F36*100/F$21</f>
        <v>6.193868070610096</v>
      </c>
    </row>
    <row r="37" spans="1:7" ht="12.75">
      <c r="A37" s="51" t="s">
        <v>209</v>
      </c>
      <c r="B37" s="26"/>
      <c r="C37" s="27"/>
      <c r="E37" s="1" t="s">
        <v>297</v>
      </c>
      <c r="F37" s="26">
        <v>6581</v>
      </c>
      <c r="G37" s="27" t="s">
        <v>195</v>
      </c>
    </row>
    <row r="38" spans="1:7" ht="12.75">
      <c r="A38" s="51" t="s">
        <v>37</v>
      </c>
      <c r="B38" s="26">
        <v>2760</v>
      </c>
      <c r="C38" s="27">
        <f>B38*100/B$29</f>
        <v>12</v>
      </c>
      <c r="E38" s="1" t="s">
        <v>131</v>
      </c>
      <c r="F38" s="26">
        <v>585</v>
      </c>
      <c r="G38" s="27">
        <f>F38*100/F$21</f>
        <v>3.623412821306906</v>
      </c>
    </row>
    <row r="39" spans="1:7" ht="12.75">
      <c r="A39" s="51"/>
      <c r="B39" s="26"/>
      <c r="C39" s="27"/>
      <c r="E39" s="1" t="s">
        <v>298</v>
      </c>
      <c r="F39" s="26">
        <v>5772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1005</v>
      </c>
      <c r="G40" s="27">
        <f>F40*100/F$21</f>
        <v>6.224837410963146</v>
      </c>
    </row>
    <row r="41" spans="1:7" ht="12.75">
      <c r="A41" s="51" t="s">
        <v>211</v>
      </c>
      <c r="B41" s="26">
        <v>25</v>
      </c>
      <c r="C41" s="27">
        <f aca="true" t="shared" si="2" ref="C41:C47">B41*100/B$29</f>
        <v>0.10869565217391304</v>
      </c>
      <c r="E41" s="1" t="s">
        <v>299</v>
      </c>
      <c r="F41" s="26">
        <v>3212</v>
      </c>
      <c r="G41" s="27" t="s">
        <v>195</v>
      </c>
    </row>
    <row r="42" spans="1:7" ht="12.75">
      <c r="A42" s="51" t="s">
        <v>38</v>
      </c>
      <c r="B42" s="26">
        <v>380</v>
      </c>
      <c r="C42" s="27">
        <f t="shared" si="2"/>
        <v>1.6521739130434783</v>
      </c>
      <c r="E42" s="1" t="s">
        <v>236</v>
      </c>
      <c r="F42" s="26">
        <v>775</v>
      </c>
      <c r="G42" s="27">
        <f>F42*100/F$21</f>
        <v>4.800247754722824</v>
      </c>
    </row>
    <row r="43" spans="1:7" ht="12.75">
      <c r="A43" s="51" t="s">
        <v>39</v>
      </c>
      <c r="B43" s="26">
        <v>2055</v>
      </c>
      <c r="C43" s="27">
        <f t="shared" si="2"/>
        <v>8.934782608695652</v>
      </c>
      <c r="E43" s="1" t="s">
        <v>300</v>
      </c>
      <c r="F43" s="26">
        <v>10202</v>
      </c>
      <c r="G43" s="27" t="s">
        <v>195</v>
      </c>
    </row>
    <row r="44" spans="1:7" ht="12.75">
      <c r="A44" s="51" t="s">
        <v>40</v>
      </c>
      <c r="B44" s="26">
        <v>570</v>
      </c>
      <c r="C44" s="27">
        <f t="shared" si="2"/>
        <v>2.4782608695652173</v>
      </c>
      <c r="F44" s="26"/>
      <c r="G44" s="27"/>
    </row>
    <row r="45" spans="1:7" ht="14.25">
      <c r="A45" s="51" t="s">
        <v>41</v>
      </c>
      <c r="B45" s="26">
        <v>2275</v>
      </c>
      <c r="C45" s="27">
        <f t="shared" si="2"/>
        <v>9.891304347826088</v>
      </c>
      <c r="E45" s="50" t="s">
        <v>315</v>
      </c>
      <c r="F45" s="21">
        <v>11925</v>
      </c>
      <c r="G45" s="22">
        <f>F45*100/F$45</f>
        <v>100</v>
      </c>
    </row>
    <row r="46" spans="1:7" ht="12.75">
      <c r="A46" s="51" t="s">
        <v>212</v>
      </c>
      <c r="B46" s="26">
        <v>1160</v>
      </c>
      <c r="C46" s="27">
        <f t="shared" si="2"/>
        <v>5.043478260869565</v>
      </c>
      <c r="E46" s="1" t="s">
        <v>225</v>
      </c>
      <c r="F46" s="26">
        <v>1165</v>
      </c>
      <c r="G46" s="27">
        <f aca="true" t="shared" si="3" ref="G46:G55">F46*100/F$45</f>
        <v>9.769392033542976</v>
      </c>
    </row>
    <row r="47" spans="1:7" ht="12.75">
      <c r="A47" s="51" t="s">
        <v>42</v>
      </c>
      <c r="B47" s="26">
        <v>565</v>
      </c>
      <c r="C47" s="27">
        <f t="shared" si="2"/>
        <v>2.4565217391304346</v>
      </c>
      <c r="E47" s="1" t="s">
        <v>226</v>
      </c>
      <c r="F47" s="26">
        <v>495</v>
      </c>
      <c r="G47" s="27">
        <f t="shared" si="3"/>
        <v>4.150943396226415</v>
      </c>
    </row>
    <row r="48" spans="1:7" ht="12.75">
      <c r="A48" s="51" t="s">
        <v>213</v>
      </c>
      <c r="B48" s="26"/>
      <c r="C48" s="27"/>
      <c r="E48" s="1" t="s">
        <v>227</v>
      </c>
      <c r="F48" s="26">
        <v>1440</v>
      </c>
      <c r="G48" s="27">
        <f t="shared" si="3"/>
        <v>12.075471698113208</v>
      </c>
    </row>
    <row r="49" spans="1:7" ht="12.75">
      <c r="A49" s="51" t="s">
        <v>43</v>
      </c>
      <c r="B49" s="26">
        <v>1575</v>
      </c>
      <c r="C49" s="27">
        <f>B49*100/B$29</f>
        <v>6.8478260869565215</v>
      </c>
      <c r="E49" s="1" t="s">
        <v>228</v>
      </c>
      <c r="F49" s="26">
        <v>1635</v>
      </c>
      <c r="G49" s="27">
        <f t="shared" si="3"/>
        <v>13.71069182389937</v>
      </c>
    </row>
    <row r="50" spans="1:7" ht="12.75">
      <c r="A50" s="51" t="s">
        <v>214</v>
      </c>
      <c r="B50" s="26"/>
      <c r="C50" s="27"/>
      <c r="E50" s="1" t="s">
        <v>229</v>
      </c>
      <c r="F50" s="26">
        <v>2430</v>
      </c>
      <c r="G50" s="27">
        <f t="shared" si="3"/>
        <v>20.37735849056604</v>
      </c>
    </row>
    <row r="51" spans="1:7" ht="12.75">
      <c r="A51" s="51" t="s">
        <v>285</v>
      </c>
      <c r="B51" s="26">
        <v>2220</v>
      </c>
      <c r="C51" s="27">
        <f>B51*100/B$29</f>
        <v>9.652173913043478</v>
      </c>
      <c r="E51" s="1" t="s">
        <v>230</v>
      </c>
      <c r="F51" s="26">
        <v>2655</v>
      </c>
      <c r="G51" s="27">
        <f t="shared" si="3"/>
        <v>22.264150943396228</v>
      </c>
    </row>
    <row r="52" spans="1:7" ht="12.75">
      <c r="A52" s="51" t="s">
        <v>286</v>
      </c>
      <c r="B52" s="26">
        <v>8410</v>
      </c>
      <c r="C52" s="27">
        <f>B52*100/B$29</f>
        <v>36.56521739130435</v>
      </c>
      <c r="E52" s="1" t="s">
        <v>231</v>
      </c>
      <c r="F52" s="26">
        <v>1085</v>
      </c>
      <c r="G52" s="27">
        <f t="shared" si="3"/>
        <v>9.09853249475891</v>
      </c>
    </row>
    <row r="53" spans="1:7" ht="12.75">
      <c r="A53" s="51" t="s">
        <v>215</v>
      </c>
      <c r="B53" s="26"/>
      <c r="C53" s="27"/>
      <c r="E53" s="1" t="s">
        <v>232</v>
      </c>
      <c r="F53" s="26">
        <v>800</v>
      </c>
      <c r="G53" s="27">
        <f t="shared" si="3"/>
        <v>6.7085953878406706</v>
      </c>
    </row>
    <row r="54" spans="1:7" ht="12.75">
      <c r="A54" s="51" t="s">
        <v>44</v>
      </c>
      <c r="B54" s="26">
        <v>1380</v>
      </c>
      <c r="C54" s="27">
        <f>B54*100/B$29</f>
        <v>6</v>
      </c>
      <c r="E54" s="1" t="s">
        <v>233</v>
      </c>
      <c r="F54" s="26">
        <v>155</v>
      </c>
      <c r="G54" s="27">
        <f t="shared" si="3"/>
        <v>1.29979035639413</v>
      </c>
    </row>
    <row r="55" spans="1:7" ht="12.75">
      <c r="A55" s="51" t="s">
        <v>216</v>
      </c>
      <c r="B55" s="26">
        <v>1205</v>
      </c>
      <c r="C55" s="27">
        <f>B55*100/B$29</f>
        <v>5.239130434782608</v>
      </c>
      <c r="E55" s="1" t="s">
        <v>234</v>
      </c>
      <c r="F55" s="26">
        <v>60</v>
      </c>
      <c r="G55" s="27">
        <f t="shared" si="3"/>
        <v>0.5031446540880503</v>
      </c>
    </row>
    <row r="56" spans="1:7" ht="12.75">
      <c r="A56" s="51" t="s">
        <v>45</v>
      </c>
      <c r="B56" s="26">
        <v>1185</v>
      </c>
      <c r="C56" s="27">
        <f>B56*100/B$29</f>
        <v>5.1521739130434785</v>
      </c>
      <c r="E56" s="1" t="s">
        <v>237</v>
      </c>
      <c r="F56" s="26">
        <v>41796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18500</v>
      </c>
      <c r="G58" s="27" t="s">
        <v>195</v>
      </c>
    </row>
    <row r="59" spans="1:7" ht="12.75">
      <c r="A59" s="51" t="s">
        <v>46</v>
      </c>
      <c r="B59" s="26">
        <v>18735</v>
      </c>
      <c r="C59" s="27">
        <f>B59*100/B$29</f>
        <v>81.45652173913044</v>
      </c>
      <c r="E59" s="52" t="s">
        <v>238</v>
      </c>
      <c r="F59" s="26"/>
      <c r="G59" s="27"/>
    </row>
    <row r="60" spans="1:7" ht="12.75">
      <c r="A60" s="51" t="s">
        <v>218</v>
      </c>
      <c r="B60" s="26">
        <v>3505</v>
      </c>
      <c r="C60" s="27">
        <f>B60*100/B$29</f>
        <v>15.23913043478261</v>
      </c>
      <c r="E60" s="1" t="s">
        <v>294</v>
      </c>
      <c r="F60" s="26">
        <v>30672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26302</v>
      </c>
      <c r="G61" s="41" t="s">
        <v>195</v>
      </c>
    </row>
    <row r="62" spans="1:7" ht="13.5" thickTop="1">
      <c r="A62" s="51" t="s">
        <v>47</v>
      </c>
      <c r="B62" s="26">
        <v>695</v>
      </c>
      <c r="C62" s="27">
        <f>B62*100/B$29</f>
        <v>3.0217391304347827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65</v>
      </c>
      <c r="C63" s="27">
        <f>B63*100/B$29</f>
        <v>0.2826086956521739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8210</v>
      </c>
      <c r="C67" s="22">
        <f>B67*100/B$67</f>
        <v>100</v>
      </c>
      <c r="E67" s="50" t="s">
        <v>316</v>
      </c>
      <c r="F67" s="21">
        <v>1830</v>
      </c>
      <c r="G67" s="22">
        <v>15.345911949685535</v>
      </c>
    </row>
    <row r="68" spans="1:7" ht="12.75">
      <c r="A68" s="51" t="s">
        <v>49</v>
      </c>
      <c r="B68" s="26">
        <v>955</v>
      </c>
      <c r="C68" s="38">
        <f>B68*100/B$67</f>
        <v>11.632155907429963</v>
      </c>
      <c r="E68" s="1" t="s">
        <v>288</v>
      </c>
      <c r="F68" s="26">
        <v>1460</v>
      </c>
      <c r="G68" s="27">
        <v>16.376892877173304</v>
      </c>
    </row>
    <row r="69" spans="1:7" ht="12.75">
      <c r="A69" s="48" t="s">
        <v>246</v>
      </c>
      <c r="B69" s="21">
        <v>28135</v>
      </c>
      <c r="C69" s="22">
        <f>B69*100/B$69</f>
        <v>100</v>
      </c>
      <c r="E69" s="1" t="s">
        <v>289</v>
      </c>
      <c r="F69" s="26">
        <v>740</v>
      </c>
      <c r="G69" s="27">
        <v>18.004866180048662</v>
      </c>
    </row>
    <row r="70" spans="1:7" ht="12.75">
      <c r="A70" s="51" t="s">
        <v>49</v>
      </c>
      <c r="B70" s="26">
        <v>6360</v>
      </c>
      <c r="C70" s="27">
        <f>B70*100/B$69</f>
        <v>22.605295894792963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72.1</v>
      </c>
      <c r="E71" s="50" t="s">
        <v>317</v>
      </c>
      <c r="F71" s="21">
        <v>1095</v>
      </c>
      <c r="G71" s="22">
        <v>28.74015748031496</v>
      </c>
    </row>
    <row r="72" spans="1:7" ht="12.75">
      <c r="A72" s="51" t="s">
        <v>51</v>
      </c>
      <c r="B72" s="26">
        <v>21775</v>
      </c>
      <c r="C72" s="27">
        <f>B72*100/B$69</f>
        <v>77.39470410520704</v>
      </c>
      <c r="E72" s="1" t="s">
        <v>290</v>
      </c>
      <c r="F72" s="26">
        <v>985</v>
      </c>
      <c r="G72" s="27">
        <v>31.82552504038772</v>
      </c>
    </row>
    <row r="73" spans="1:7" ht="12.75">
      <c r="A73" s="51" t="s">
        <v>52</v>
      </c>
      <c r="B73" s="37" t="s">
        <v>195</v>
      </c>
      <c r="C73" s="27">
        <v>77</v>
      </c>
      <c r="E73" s="1" t="s">
        <v>291</v>
      </c>
      <c r="F73" s="26">
        <v>460</v>
      </c>
      <c r="G73" s="27">
        <v>37.55102040816327</v>
      </c>
    </row>
    <row r="74" spans="1:7" ht="12.75">
      <c r="A74" s="48" t="s">
        <v>247</v>
      </c>
      <c r="B74" s="21">
        <v>1715</v>
      </c>
      <c r="C74" s="22">
        <f>B74*100/B$74</f>
        <v>100</v>
      </c>
      <c r="E74" s="50" t="s">
        <v>60</v>
      </c>
      <c r="F74" s="21">
        <v>6440</v>
      </c>
      <c r="G74" s="22">
        <v>16.808038627169516</v>
      </c>
    </row>
    <row r="75" spans="1:7" ht="12.75">
      <c r="A75" s="59" t="s">
        <v>53</v>
      </c>
      <c r="B75" s="32">
        <v>865</v>
      </c>
      <c r="C75" s="38">
        <f>B75*100/B$74</f>
        <v>50.43731778425656</v>
      </c>
      <c r="E75" s="1" t="s">
        <v>61</v>
      </c>
      <c r="F75" s="26">
        <v>4865</v>
      </c>
      <c r="G75" s="27">
        <v>15.19362898188632</v>
      </c>
    </row>
    <row r="76" spans="1:7" ht="12.75">
      <c r="A76" s="48"/>
      <c r="B76" s="60"/>
      <c r="C76" s="22"/>
      <c r="E76" s="1" t="s">
        <v>240</v>
      </c>
      <c r="F76" s="26">
        <v>345</v>
      </c>
      <c r="G76" s="27">
        <v>20.11661807580175</v>
      </c>
    </row>
    <row r="77" spans="1:7" ht="12.75">
      <c r="A77" s="51"/>
      <c r="B77" s="33"/>
      <c r="C77" s="27"/>
      <c r="E77" s="1" t="s">
        <v>292</v>
      </c>
      <c r="F77" s="26">
        <v>1530</v>
      </c>
      <c r="G77" s="27">
        <v>24.617860016090106</v>
      </c>
    </row>
    <row r="78" spans="1:7" ht="12.75">
      <c r="A78" s="51"/>
      <c r="B78" s="33"/>
      <c r="C78" s="27"/>
      <c r="E78" s="1" t="s">
        <v>293</v>
      </c>
      <c r="F78" s="26">
        <v>1395</v>
      </c>
      <c r="G78" s="27">
        <v>24.71213463241807</v>
      </c>
    </row>
    <row r="79" spans="1:7" ht="13.5" thickBot="1">
      <c r="A79" s="61"/>
      <c r="B79" s="62"/>
      <c r="C79" s="41"/>
      <c r="D79" s="42"/>
      <c r="E79" s="43" t="s">
        <v>62</v>
      </c>
      <c r="F79" s="40">
        <v>1625</v>
      </c>
      <c r="G79" s="41">
        <v>24.091919940696812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358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15740</v>
      </c>
      <c r="C10" s="22">
        <f>B10*100/B$10</f>
        <v>100</v>
      </c>
      <c r="E10" s="23" t="s">
        <v>319</v>
      </c>
      <c r="F10" s="21">
        <v>4405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5220</v>
      </c>
      <c r="C12" s="27">
        <f>B12*100/B$10</f>
        <v>33.16391359593393</v>
      </c>
      <c r="E12" s="28" t="s">
        <v>271</v>
      </c>
      <c r="F12" s="26">
        <v>375</v>
      </c>
      <c r="G12" s="29">
        <f aca="true" t="shared" si="0" ref="G12:G19">F12*100/F$10</f>
        <v>8.51305334846765</v>
      </c>
    </row>
    <row r="13" spans="1:7" ht="12.75">
      <c r="A13" s="25" t="s">
        <v>65</v>
      </c>
      <c r="B13" s="26">
        <v>10520</v>
      </c>
      <c r="C13" s="27">
        <f>B13*100/B$10</f>
        <v>66.83608640406608</v>
      </c>
      <c r="E13" s="30" t="s">
        <v>272</v>
      </c>
      <c r="F13" s="26">
        <v>1615</v>
      </c>
      <c r="G13" s="27">
        <f t="shared" si="0"/>
        <v>36.66288308740068</v>
      </c>
    </row>
    <row r="14" spans="1:7" ht="12.75">
      <c r="A14" s="25"/>
      <c r="B14" s="26"/>
      <c r="C14" s="27"/>
      <c r="E14" s="30" t="s">
        <v>232</v>
      </c>
      <c r="F14" s="26">
        <v>1310</v>
      </c>
      <c r="G14" s="27">
        <f t="shared" si="0"/>
        <v>29.738933030646994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675</v>
      </c>
      <c r="G15" s="27">
        <f t="shared" si="0"/>
        <v>15.32349602724177</v>
      </c>
    </row>
    <row r="16" spans="1:7" ht="12.75">
      <c r="A16" s="31" t="s">
        <v>66</v>
      </c>
      <c r="B16" s="32">
        <v>3925</v>
      </c>
      <c r="C16" s="27">
        <f aca="true" t="shared" si="1" ref="C16:C23">B16*100/B$10</f>
        <v>24.93646759847522</v>
      </c>
      <c r="E16" s="30" t="s">
        <v>274</v>
      </c>
      <c r="F16" s="26">
        <v>330</v>
      </c>
      <c r="G16" s="27">
        <f t="shared" si="0"/>
        <v>7.491486946651532</v>
      </c>
    </row>
    <row r="17" spans="1:7" ht="12.75">
      <c r="A17" s="31" t="s">
        <v>67</v>
      </c>
      <c r="B17" s="32">
        <v>2070</v>
      </c>
      <c r="C17" s="27">
        <f t="shared" si="1"/>
        <v>13.15120711562897</v>
      </c>
      <c r="E17" s="30" t="s">
        <v>275</v>
      </c>
      <c r="F17" s="26">
        <v>80</v>
      </c>
      <c r="G17" s="27">
        <f t="shared" si="0"/>
        <v>1.8161180476730987</v>
      </c>
    </row>
    <row r="18" spans="1:7" ht="12.75">
      <c r="A18" s="25" t="s">
        <v>68</v>
      </c>
      <c r="B18" s="26">
        <v>885</v>
      </c>
      <c r="C18" s="27">
        <f t="shared" si="1"/>
        <v>5.622617534942821</v>
      </c>
      <c r="E18" s="30" t="s">
        <v>276</v>
      </c>
      <c r="F18" s="26">
        <v>15</v>
      </c>
      <c r="G18" s="27">
        <f t="shared" si="0"/>
        <v>0.340522133938706</v>
      </c>
    </row>
    <row r="19" spans="1:7" ht="12.75">
      <c r="A19" s="25" t="s">
        <v>69</v>
      </c>
      <c r="B19" s="26">
        <v>1400</v>
      </c>
      <c r="C19" s="27">
        <f t="shared" si="1"/>
        <v>8.89453621346887</v>
      </c>
      <c r="E19" s="30" t="s">
        <v>277</v>
      </c>
      <c r="F19" s="26">
        <v>4</v>
      </c>
      <c r="G19" s="27">
        <f t="shared" si="0"/>
        <v>0.09080590238365494</v>
      </c>
    </row>
    <row r="20" spans="1:7" ht="12.75">
      <c r="A20" s="25" t="s">
        <v>70</v>
      </c>
      <c r="B20" s="26">
        <v>1640</v>
      </c>
      <c r="C20" s="27">
        <f t="shared" si="1"/>
        <v>10.419313850063533</v>
      </c>
      <c r="E20" s="28" t="s">
        <v>109</v>
      </c>
      <c r="F20" s="26">
        <v>108700</v>
      </c>
      <c r="G20" s="29" t="s">
        <v>195</v>
      </c>
    </row>
    <row r="21" spans="1:7" ht="12.75">
      <c r="A21" s="25" t="s">
        <v>71</v>
      </c>
      <c r="B21" s="26">
        <v>1890</v>
      </c>
      <c r="C21" s="27">
        <f t="shared" si="1"/>
        <v>12.007623888182973</v>
      </c>
      <c r="F21" s="33"/>
      <c r="G21" s="34" t="s">
        <v>318</v>
      </c>
    </row>
    <row r="22" spans="1:7" ht="12.75">
      <c r="A22" s="25" t="s">
        <v>72</v>
      </c>
      <c r="B22" s="26">
        <v>3825</v>
      </c>
      <c r="C22" s="27">
        <f t="shared" si="1"/>
        <v>24.301143583227446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105</v>
      </c>
      <c r="C23" s="27">
        <f t="shared" si="1"/>
        <v>0.6670902160101652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 t="s">
        <v>360</v>
      </c>
      <c r="C24" s="27" t="s">
        <v>360</v>
      </c>
      <c r="E24" s="28" t="s">
        <v>110</v>
      </c>
      <c r="F24" s="26">
        <v>4145</v>
      </c>
      <c r="G24" s="29">
        <f aca="true" t="shared" si="2" ref="G24:G31">F24*100/F$10</f>
        <v>94.09761634506243</v>
      </c>
    </row>
    <row r="25" spans="1:7" ht="12.75">
      <c r="A25" s="25"/>
      <c r="B25" s="26"/>
      <c r="C25" s="27" t="s">
        <v>318</v>
      </c>
      <c r="E25" s="30" t="s">
        <v>111</v>
      </c>
      <c r="F25" s="26">
        <v>15</v>
      </c>
      <c r="G25" s="27">
        <f t="shared" si="2"/>
        <v>0.340522133938706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>
        <v>115</v>
      </c>
      <c r="G26" s="27">
        <f t="shared" si="2"/>
        <v>2.6106696935300793</v>
      </c>
    </row>
    <row r="27" spans="1:7" ht="12.75">
      <c r="A27" s="25" t="s">
        <v>75</v>
      </c>
      <c r="B27" s="26">
        <v>185</v>
      </c>
      <c r="C27" s="27">
        <f aca="true" t="shared" si="3" ref="C27:C34">B27*100/B$10</f>
        <v>1.1753494282083863</v>
      </c>
      <c r="E27" s="30" t="s">
        <v>113</v>
      </c>
      <c r="F27" s="26">
        <v>315</v>
      </c>
      <c r="G27" s="27">
        <f t="shared" si="2"/>
        <v>7.150964812712826</v>
      </c>
    </row>
    <row r="28" spans="1:7" ht="12.75">
      <c r="A28" s="25" t="s">
        <v>76</v>
      </c>
      <c r="B28" s="26">
        <v>745</v>
      </c>
      <c r="C28" s="27">
        <f t="shared" si="3"/>
        <v>4.733163913595934</v>
      </c>
      <c r="E28" s="30" t="s">
        <v>114</v>
      </c>
      <c r="F28" s="26">
        <v>890</v>
      </c>
      <c r="G28" s="27">
        <f t="shared" si="2"/>
        <v>20.204313280363223</v>
      </c>
    </row>
    <row r="29" spans="1:7" ht="12.75">
      <c r="A29" s="25" t="s">
        <v>77</v>
      </c>
      <c r="B29" s="26">
        <v>775</v>
      </c>
      <c r="C29" s="27">
        <f t="shared" si="3"/>
        <v>4.923761118170267</v>
      </c>
      <c r="E29" s="30" t="s">
        <v>253</v>
      </c>
      <c r="F29" s="26">
        <v>1850</v>
      </c>
      <c r="G29" s="27">
        <f t="shared" si="2"/>
        <v>41.99772985244041</v>
      </c>
    </row>
    <row r="30" spans="1:7" ht="12.75">
      <c r="A30" s="31" t="s">
        <v>78</v>
      </c>
      <c r="B30" s="26">
        <v>2225</v>
      </c>
      <c r="C30" s="27">
        <f t="shared" si="3"/>
        <v>14.135959339263025</v>
      </c>
      <c r="E30" s="30" t="s">
        <v>254</v>
      </c>
      <c r="F30" s="26">
        <v>690</v>
      </c>
      <c r="G30" s="27">
        <f t="shared" si="2"/>
        <v>15.664018161180477</v>
      </c>
    </row>
    <row r="31" spans="1:7" ht="12.75">
      <c r="A31" s="31" t="s">
        <v>79</v>
      </c>
      <c r="B31" s="26">
        <v>3505</v>
      </c>
      <c r="C31" s="27">
        <f t="shared" si="3"/>
        <v>22.26810673443456</v>
      </c>
      <c r="E31" s="30" t="s">
        <v>255</v>
      </c>
      <c r="F31" s="26">
        <v>270</v>
      </c>
      <c r="G31" s="27">
        <f t="shared" si="2"/>
        <v>6.129398410896708</v>
      </c>
    </row>
    <row r="32" spans="1:7" ht="12.75">
      <c r="A32" s="31" t="s">
        <v>80</v>
      </c>
      <c r="B32" s="26">
        <v>3085</v>
      </c>
      <c r="C32" s="27">
        <f t="shared" si="3"/>
        <v>19.5997458703939</v>
      </c>
      <c r="E32" s="30" t="s">
        <v>354</v>
      </c>
      <c r="F32" s="26">
        <v>1186</v>
      </c>
      <c r="G32" s="27" t="s">
        <v>195</v>
      </c>
    </row>
    <row r="33" spans="1:7" ht="12.75">
      <c r="A33" s="25" t="s">
        <v>81</v>
      </c>
      <c r="B33" s="26">
        <v>3070</v>
      </c>
      <c r="C33" s="27">
        <f t="shared" si="3"/>
        <v>19.504447268106734</v>
      </c>
      <c r="E33" s="30" t="s">
        <v>115</v>
      </c>
      <c r="F33" s="26">
        <v>260</v>
      </c>
      <c r="G33" s="27">
        <f>F33*100/F$10</f>
        <v>5.902383654937571</v>
      </c>
    </row>
    <row r="34" spans="1:7" ht="12.75">
      <c r="A34" s="25" t="s">
        <v>82</v>
      </c>
      <c r="B34" s="26">
        <v>2145</v>
      </c>
      <c r="C34" s="27">
        <f t="shared" si="3"/>
        <v>13.627700127064804</v>
      </c>
      <c r="E34" s="35" t="s">
        <v>354</v>
      </c>
      <c r="F34" s="26">
        <v>307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5480</v>
      </c>
      <c r="C37" s="27">
        <f aca="true" t="shared" si="4" ref="C37:C42">B37*100/B$10</f>
        <v>34.81575603557815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6090</v>
      </c>
      <c r="C38" s="27">
        <f t="shared" si="4"/>
        <v>38.69123252858958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2615</v>
      </c>
      <c r="C39" s="27">
        <f t="shared" si="4"/>
        <v>16.61372299872935</v>
      </c>
      <c r="E39" s="30" t="s">
        <v>259</v>
      </c>
      <c r="F39" s="26">
        <v>940</v>
      </c>
      <c r="G39" s="27">
        <f aca="true" t="shared" si="5" ref="G39:G45">F39*100/F$10</f>
        <v>21.33938706015891</v>
      </c>
    </row>
    <row r="40" spans="1:7" ht="12.75">
      <c r="A40" s="25" t="s">
        <v>85</v>
      </c>
      <c r="B40" s="26">
        <v>1130</v>
      </c>
      <c r="C40" s="27">
        <f t="shared" si="4"/>
        <v>7.179161372299873</v>
      </c>
      <c r="E40" s="30" t="s">
        <v>260</v>
      </c>
      <c r="F40" s="26">
        <v>625</v>
      </c>
      <c r="G40" s="27">
        <f t="shared" si="5"/>
        <v>14.188422247446084</v>
      </c>
    </row>
    <row r="41" spans="1:7" ht="12.75">
      <c r="A41" s="31" t="s">
        <v>86</v>
      </c>
      <c r="B41" s="32">
        <v>315</v>
      </c>
      <c r="C41" s="27">
        <f t="shared" si="4"/>
        <v>2.0012706480304954</v>
      </c>
      <c r="E41" s="30" t="s">
        <v>261</v>
      </c>
      <c r="F41" s="26">
        <v>765</v>
      </c>
      <c r="G41" s="27">
        <f t="shared" si="5"/>
        <v>17.366628830874006</v>
      </c>
    </row>
    <row r="42" spans="1:7" ht="12.75">
      <c r="A42" s="31" t="s">
        <v>87</v>
      </c>
      <c r="B42" s="32">
        <v>110</v>
      </c>
      <c r="C42" s="27">
        <f t="shared" si="4"/>
        <v>0.6988564167725541</v>
      </c>
      <c r="E42" s="30" t="s">
        <v>262</v>
      </c>
      <c r="F42" s="26">
        <v>550</v>
      </c>
      <c r="G42" s="27">
        <f t="shared" si="5"/>
        <v>12.485811577752553</v>
      </c>
    </row>
    <row r="43" spans="1:7" ht="12.75">
      <c r="A43" s="25"/>
      <c r="B43" s="26"/>
      <c r="C43" s="27" t="s">
        <v>318</v>
      </c>
      <c r="E43" s="30" t="s">
        <v>263</v>
      </c>
      <c r="F43" s="26">
        <v>405</v>
      </c>
      <c r="G43" s="27">
        <f t="shared" si="5"/>
        <v>9.194097616345063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1075</v>
      </c>
      <c r="G44" s="27">
        <f t="shared" si="5"/>
        <v>24.404086265607265</v>
      </c>
    </row>
    <row r="45" spans="1:7" ht="12.75">
      <c r="A45" s="25" t="s">
        <v>88</v>
      </c>
      <c r="B45" s="26">
        <v>1395</v>
      </c>
      <c r="C45" s="27">
        <f aca="true" t="shared" si="6" ref="C45:C53">B45*100/B$10</f>
        <v>8.86277001270648</v>
      </c>
      <c r="E45" s="30" t="s">
        <v>116</v>
      </c>
      <c r="F45" s="26">
        <v>40</v>
      </c>
      <c r="G45" s="27">
        <f t="shared" si="5"/>
        <v>0.9080590238365494</v>
      </c>
    </row>
    <row r="46" spans="1:7" ht="12.75">
      <c r="A46" s="25" t="s">
        <v>89</v>
      </c>
      <c r="B46" s="26">
        <v>2225</v>
      </c>
      <c r="C46" s="27">
        <f t="shared" si="6"/>
        <v>14.135959339263025</v>
      </c>
      <c r="E46" s="36"/>
      <c r="F46" s="26"/>
      <c r="G46" s="27" t="s">
        <v>318</v>
      </c>
    </row>
    <row r="47" spans="1:7" ht="12.75">
      <c r="A47" s="25" t="s">
        <v>90</v>
      </c>
      <c r="B47" s="26">
        <v>3005</v>
      </c>
      <c r="C47" s="27">
        <f t="shared" si="6"/>
        <v>19.09148665819568</v>
      </c>
      <c r="E47" s="36" t="s">
        <v>320</v>
      </c>
      <c r="F47" s="21">
        <v>10475</v>
      </c>
      <c r="G47" s="22">
        <f>F47*100/F$47</f>
        <v>100</v>
      </c>
    </row>
    <row r="48" spans="1:7" ht="12.75">
      <c r="A48" s="25" t="s">
        <v>91</v>
      </c>
      <c r="B48" s="26">
        <v>2625</v>
      </c>
      <c r="C48" s="27">
        <f t="shared" si="6"/>
        <v>16.67725540025413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2260</v>
      </c>
      <c r="C49" s="27">
        <f t="shared" si="6"/>
        <v>14.358322744599747</v>
      </c>
      <c r="E49" s="30" t="s">
        <v>117</v>
      </c>
      <c r="F49" s="26">
        <v>560</v>
      </c>
      <c r="G49" s="27">
        <f aca="true" t="shared" si="7" ref="G49:G56">F49*100/F$47</f>
        <v>5.3460620525059666</v>
      </c>
    </row>
    <row r="50" spans="1:7" ht="12.75">
      <c r="A50" s="25" t="s">
        <v>93</v>
      </c>
      <c r="B50" s="26">
        <v>1525</v>
      </c>
      <c r="C50" s="27">
        <f t="shared" si="6"/>
        <v>9.688691232528589</v>
      </c>
      <c r="E50" s="30" t="s">
        <v>118</v>
      </c>
      <c r="F50" s="26">
        <v>370</v>
      </c>
      <c r="G50" s="27">
        <f t="shared" si="7"/>
        <v>3.532219570405728</v>
      </c>
    </row>
    <row r="51" spans="1:7" ht="12.75">
      <c r="A51" s="25" t="s">
        <v>94</v>
      </c>
      <c r="B51" s="26">
        <v>1240</v>
      </c>
      <c r="C51" s="27">
        <f t="shared" si="6"/>
        <v>7.878017789072427</v>
      </c>
      <c r="E51" s="30" t="s">
        <v>119</v>
      </c>
      <c r="F51" s="26">
        <v>1425</v>
      </c>
      <c r="G51" s="27">
        <f t="shared" si="7"/>
        <v>13.60381861575179</v>
      </c>
    </row>
    <row r="52" spans="1:7" ht="12.75">
      <c r="A52" s="25" t="s">
        <v>95</v>
      </c>
      <c r="B52" s="26">
        <v>700</v>
      </c>
      <c r="C52" s="27">
        <f t="shared" si="6"/>
        <v>4.447268106734435</v>
      </c>
      <c r="E52" s="30" t="s">
        <v>120</v>
      </c>
      <c r="F52" s="26">
        <v>4360</v>
      </c>
      <c r="G52" s="27">
        <f t="shared" si="7"/>
        <v>41.62291169451074</v>
      </c>
    </row>
    <row r="53" spans="1:7" ht="12.75">
      <c r="A53" s="31" t="s">
        <v>96</v>
      </c>
      <c r="B53" s="26">
        <v>765</v>
      </c>
      <c r="C53" s="27">
        <f t="shared" si="6"/>
        <v>4.860228716645489</v>
      </c>
      <c r="E53" s="30" t="s">
        <v>121</v>
      </c>
      <c r="F53" s="26">
        <v>2585</v>
      </c>
      <c r="G53" s="27">
        <f t="shared" si="7"/>
        <v>24.67780429594272</v>
      </c>
    </row>
    <row r="54" spans="1:7" ht="12.75">
      <c r="A54" s="31" t="s">
        <v>97</v>
      </c>
      <c r="B54" s="37">
        <v>4</v>
      </c>
      <c r="C54" s="27" t="s">
        <v>195</v>
      </c>
      <c r="E54" s="30" t="s">
        <v>122</v>
      </c>
      <c r="F54" s="26">
        <v>810</v>
      </c>
      <c r="G54" s="27">
        <f t="shared" si="7"/>
        <v>7.7326968973747015</v>
      </c>
    </row>
    <row r="55" spans="1:7" ht="12.75">
      <c r="A55" s="25"/>
      <c r="B55" s="26"/>
      <c r="C55" s="27" t="s">
        <v>318</v>
      </c>
      <c r="E55" s="30" t="s">
        <v>123</v>
      </c>
      <c r="F55" s="26">
        <v>105</v>
      </c>
      <c r="G55" s="27">
        <f t="shared" si="7"/>
        <v>1.0023866348448687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260</v>
      </c>
      <c r="G56" s="38">
        <f t="shared" si="7"/>
        <v>2.4821002386634845</v>
      </c>
    </row>
    <row r="57" spans="1:7" ht="12.75">
      <c r="A57" s="25" t="s">
        <v>98</v>
      </c>
      <c r="B57" s="26">
        <v>3335</v>
      </c>
      <c r="C57" s="27">
        <f>B57*100/B$10</f>
        <v>21.18805590851334</v>
      </c>
      <c r="E57" s="30" t="s">
        <v>125</v>
      </c>
      <c r="F57" s="26">
        <v>648</v>
      </c>
      <c r="G57" s="27" t="s">
        <v>195</v>
      </c>
    </row>
    <row r="58" spans="1:7" ht="12.75">
      <c r="A58" s="25" t="s">
        <v>99</v>
      </c>
      <c r="B58" s="26">
        <v>6380</v>
      </c>
      <c r="C58" s="27">
        <f>B58*100/B$10</f>
        <v>40.53367217280813</v>
      </c>
      <c r="E58" s="30"/>
      <c r="F58" s="26"/>
      <c r="G58" s="27" t="s">
        <v>318</v>
      </c>
    </row>
    <row r="59" spans="1:7" ht="12.75">
      <c r="A59" s="25" t="s">
        <v>100</v>
      </c>
      <c r="B59" s="26">
        <v>4675</v>
      </c>
      <c r="C59" s="27">
        <f>B59*100/B$10</f>
        <v>29.701397712833543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1355</v>
      </c>
      <c r="C60" s="27">
        <f>B60*100/B$10</f>
        <v>8.60864040660737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1825</v>
      </c>
      <c r="G61" s="27">
        <f aca="true" t="shared" si="8" ref="G61:G67">F61*100/F$47</f>
        <v>17.422434367541765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1450</v>
      </c>
      <c r="G62" s="27">
        <f t="shared" si="8"/>
        <v>13.842482100238664</v>
      </c>
    </row>
    <row r="63" spans="1:7" ht="12.75">
      <c r="A63" s="31" t="s">
        <v>102</v>
      </c>
      <c r="B63" s="32">
        <v>8910</v>
      </c>
      <c r="C63" s="27">
        <f aca="true" t="shared" si="9" ref="C63:C71">B63*100/B$10</f>
        <v>56.60736975857687</v>
      </c>
      <c r="E63" s="30" t="s">
        <v>261</v>
      </c>
      <c r="F63" s="26">
        <v>1520</v>
      </c>
      <c r="G63" s="27">
        <f t="shared" si="8"/>
        <v>14.510739856801909</v>
      </c>
    </row>
    <row r="64" spans="1:7" ht="12.75">
      <c r="A64" s="31" t="s">
        <v>282</v>
      </c>
      <c r="B64" s="32">
        <v>375</v>
      </c>
      <c r="C64" s="27">
        <f t="shared" si="9"/>
        <v>2.3824650571791612</v>
      </c>
      <c r="E64" s="30" t="s">
        <v>262</v>
      </c>
      <c r="F64" s="26">
        <v>1055</v>
      </c>
      <c r="G64" s="27">
        <f t="shared" si="8"/>
        <v>10.071599045346062</v>
      </c>
    </row>
    <row r="65" spans="1:7" ht="12.75">
      <c r="A65" s="25" t="s">
        <v>103</v>
      </c>
      <c r="B65" s="26">
        <v>5085</v>
      </c>
      <c r="C65" s="27">
        <f t="shared" si="9"/>
        <v>32.30622617534943</v>
      </c>
      <c r="E65" s="30" t="s">
        <v>263</v>
      </c>
      <c r="F65" s="26">
        <v>950</v>
      </c>
      <c r="G65" s="27">
        <f t="shared" si="8"/>
        <v>9.069212410501194</v>
      </c>
    </row>
    <row r="66" spans="1:7" ht="12.75">
      <c r="A66" s="25" t="s">
        <v>283</v>
      </c>
      <c r="B66" s="26">
        <v>1130</v>
      </c>
      <c r="C66" s="27">
        <f t="shared" si="9"/>
        <v>7.179161372299873</v>
      </c>
      <c r="E66" s="30" t="s">
        <v>264</v>
      </c>
      <c r="F66" s="26">
        <v>2945</v>
      </c>
      <c r="G66" s="27">
        <f t="shared" si="8"/>
        <v>28.1145584725537</v>
      </c>
    </row>
    <row r="67" spans="1:7" ht="12.75">
      <c r="A67" s="25" t="s">
        <v>104</v>
      </c>
      <c r="B67" s="26">
        <v>10</v>
      </c>
      <c r="C67" s="27">
        <f t="shared" si="9"/>
        <v>0.06353240152477764</v>
      </c>
      <c r="E67" s="35" t="s">
        <v>126</v>
      </c>
      <c r="F67" s="26">
        <v>730</v>
      </c>
      <c r="G67" s="27">
        <f t="shared" si="8"/>
        <v>6.968973747016706</v>
      </c>
    </row>
    <row r="68" spans="1:7" ht="12.75">
      <c r="A68" s="25" t="s">
        <v>105</v>
      </c>
      <c r="B68" s="26" t="s">
        <v>360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>
        <v>20</v>
      </c>
      <c r="C69" s="27">
        <f t="shared" si="9"/>
        <v>0.12706480304955528</v>
      </c>
      <c r="E69" s="30"/>
      <c r="F69" s="26"/>
      <c r="G69" s="27"/>
    </row>
    <row r="70" spans="1:7" ht="12.75">
      <c r="A70" s="25" t="s">
        <v>107</v>
      </c>
      <c r="B70" s="26">
        <v>135</v>
      </c>
      <c r="C70" s="27">
        <f t="shared" si="9"/>
        <v>0.8576874205844981</v>
      </c>
      <c r="E70" s="30"/>
      <c r="F70" s="26"/>
      <c r="G70" s="27"/>
    </row>
    <row r="71" spans="1:7" ht="12.75">
      <c r="A71" s="25" t="s">
        <v>108</v>
      </c>
      <c r="B71" s="26">
        <v>75</v>
      </c>
      <c r="C71" s="27">
        <f t="shared" si="9"/>
        <v>0.4764930114358323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115</v>
      </c>
      <c r="C74" s="27">
        <f>B74*100/B$10</f>
        <v>0.7306226175349428</v>
      </c>
      <c r="E74" s="30"/>
      <c r="F74" s="26"/>
      <c r="G74" s="27"/>
    </row>
    <row r="75" spans="1:7" ht="12.75">
      <c r="A75" s="25" t="s">
        <v>322</v>
      </c>
      <c r="B75" s="26">
        <v>170</v>
      </c>
      <c r="C75" s="27">
        <f>B75*100/B$10</f>
        <v>1.0800508259212198</v>
      </c>
      <c r="E75" s="30"/>
      <c r="F75" s="26"/>
      <c r="G75" s="27"/>
    </row>
    <row r="76" spans="1:7" ht="13.5" thickBot="1">
      <c r="A76" s="39" t="s">
        <v>133</v>
      </c>
      <c r="B76" s="40">
        <v>190</v>
      </c>
      <c r="C76" s="41">
        <f>B76*100/B$10</f>
        <v>1.2071156289707752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358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Liberia</dc:title>
  <dc:subject/>
  <dc:creator>Bureau of the Census</dc:creator>
  <cp:keywords/>
  <dc:description/>
  <cp:lastModifiedBy>Bureau of the Census</cp:lastModifiedBy>
  <cp:lastPrinted>2005-02-25T16:30:19Z</cp:lastPrinted>
  <dcterms:created xsi:type="dcterms:W3CDTF">2004-04-08T18:29:08Z</dcterms:created>
  <dcterms:modified xsi:type="dcterms:W3CDTF">2005-02-25T17:23:34Z</dcterms:modified>
  <cp:category/>
  <cp:version/>
  <cp:contentType/>
  <cp:contentStatus/>
</cp:coreProperties>
</file>