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Libya" sheetId="1" r:id="rId1"/>
    <sheet name="FBP2-Libya" sheetId="2" r:id="rId2"/>
    <sheet name="FBP3-Libya" sheetId="3" r:id="rId3"/>
  </sheets>
  <definedNames>
    <definedName name="_xlnm.Print_Area" localSheetId="0">'FBP1-Libya'!$A$2:$G$90</definedName>
    <definedName name="_xlnm.Print_Area" localSheetId="1">'FBP2-Libya'!$A$2:$G$86</definedName>
    <definedName name="_xlnm.Print_Area" localSheetId="2">'FBP3-Libya'!$A$2:$G$83</definedName>
  </definedNames>
  <calcPr fullCalcOnLoad="1"/>
</workbook>
</file>

<file path=xl/sharedStrings.xml><?xml version="1.0" encoding="utf-8"?>
<sst xmlns="http://schemas.openxmlformats.org/spreadsheetml/2006/main" count="493" uniqueCount="362">
  <si>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</si>
  <si>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</si>
  <si>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</si>
  <si>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</si>
  <si>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</si>
  <si>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</si>
  <si>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</si>
  <si>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</si>
  <si>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</si>
  <si>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</si>
  <si>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</si>
  <si>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</si>
  <si>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</si>
  <si>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</si>
  <si>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</si>
  <si>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</si>
  <si>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</si>
  <si>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</si>
  <si>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</si>
  <si>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</si>
  <si>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</si>
  <si>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</si>
  <si>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</si>
  <si>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</si>
  <si>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</si>
  <si>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</si>
  <si>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</si>
  <si>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</si>
  <si>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</si>
  <si>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</si>
  <si>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</si>
  <si>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</si>
  <si>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</si>
  <si>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</si>
  <si>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</si>
  <si>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</si>
  <si>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</si>
  <si>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</si>
  <si>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</si>
  <si>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</si>
  <si>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</si>
  <si>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</si>
  <si>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</si>
  <si>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</si>
  <si>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</si>
  <si>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</si>
  <si>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</si>
  <si>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</si>
  <si>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</si>
  <si>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</si>
  <si>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</si>
  <si>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</si>
  <si>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</si>
  <si>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</si>
  <si>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</si>
  <si>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</si>
  <si>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</si>
  <si>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</si>
  <si>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</si>
  <si>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</si>
  <si>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</si>
  <si>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</si>
  <si>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</si>
  <si>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</si>
  <si>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</si>
  <si>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</si>
  <si>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</si>
  <si>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</si>
  <si>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</si>
  <si>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</si>
  <si>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</si>
  <si>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</si>
  <si>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</si>
  <si>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</si>
  <si>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</si>
  <si>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</si>
  <si>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</si>
  <si>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</si>
  <si>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</si>
  <si>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</si>
  <si>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</si>
  <si>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</si>
  <si>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</si>
  <si>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</si>
  <si>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</si>
  <si>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</si>
  <si>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</si>
  <si>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</si>
  <si>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</si>
  <si>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</si>
  <si>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</si>
  <si>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</si>
  <si>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</si>
  <si>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</si>
  <si>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</si>
  <si>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</si>
  <si>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</si>
  <si>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</si>
  <si>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</si>
  <si>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</si>
  <si>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</si>
  <si>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</si>
  <si>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</si>
  <si>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</si>
  <si>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</si>
  <si>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</si>
  <si>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</si>
  <si>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</si>
  <si>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</si>
  <si>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</si>
  <si>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</si>
  <si>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</si>
  <si>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</si>
  <si>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</si>
  <si>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</si>
  <si>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</si>
  <si>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</si>
  <si>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</si>
  <si>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</si>
  <si>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</si>
  <si>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</si>
  <si>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</si>
  <si>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</si>
  <si>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</si>
  <si>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</si>
  <si>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</si>
  <si>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</si>
  <si>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</si>
  <si>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</si>
  <si>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</si>
  <si>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</si>
  <si>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</si>
  <si>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</si>
  <si>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</si>
  <si>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</si>
  <si>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</si>
  <si>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</si>
  <si>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</si>
  <si>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</si>
  <si>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</si>
  <si>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</si>
  <si>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</si>
  <si>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</si>
  <si>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</si>
  <si>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</si>
  <si>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</si>
  <si>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</si>
  <si>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</si>
  <si>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</si>
  <si>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</si>
  <si>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</si>
  <si>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</si>
  <si>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</si>
  <si>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</si>
  <si>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</si>
  <si>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</si>
  <si>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</si>
  <si>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</si>
  <si>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</si>
  <si>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</si>
  <si>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</si>
  <si>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</si>
  <si>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</si>
  <si>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</si>
  <si>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</si>
  <si>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</si>
  <si>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</si>
  <si>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</si>
  <si>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</si>
  <si>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</si>
  <si>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</si>
  <si>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</si>
  <si>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</si>
  <si>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</si>
  <si>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</si>
  <si>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</si>
  <si>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</si>
  <si>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</si>
  <si>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</si>
  <si>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</si>
  <si>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</si>
  <si>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</si>
  <si>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</si>
  <si>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</si>
  <si>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</si>
  <si>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</si>
  <si>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</si>
  <si>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</si>
  <si>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</si>
  <si>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</si>
  <si>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</si>
  <si>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</si>
  <si>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</si>
  <si>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</si>
  <si>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</si>
  <si>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</si>
  <si>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</si>
  <si>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</si>
  <si>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</si>
  <si>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</si>
  <si>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</si>
  <si>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</si>
  <si>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</si>
  <si>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</si>
  <si>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</si>
  <si>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</si>
  <si>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</si>
  <si>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</si>
  <si>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</si>
  <si>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</si>
  <si>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</si>
  <si>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</si>
  <si>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</si>
  <si>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</si>
  <si>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</si>
  <si>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</si>
  <si>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</si>
  <si>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</si>
  <si>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</si>
  <si>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</si>
  <si>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</si>
  <si>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</si>
  <si>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</si>
  <si>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</si>
  <si>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</si>
  <si>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</si>
  <si>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</si>
  <si>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</si>
  <si>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</si>
  <si>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</si>
  <si>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</si>
  <si>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</si>
  <si>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</si>
  <si>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</si>
  <si>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</si>
  <si>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</si>
  <si>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</si>
  <si>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</si>
  <si>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</si>
  <si>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</si>
  <si>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</si>
  <si>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</si>
  <si>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</si>
  <si>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</si>
  <si>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</si>
  <si>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</si>
  <si>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</si>
  <si>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</si>
  <si>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</si>
  <si>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</si>
  <si>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</si>
  <si>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</si>
  <si>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</si>
  <si>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</si>
  <si>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</si>
  <si>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</si>
  <si>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</si>
  <si>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</si>
  <si>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</si>
  <si>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</si>
  <si>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</si>
  <si>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</si>
  <si>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</si>
  <si>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</si>
  <si>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</si>
  <si>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</si>
  <si>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</si>
  <si>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</si>
  <si>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</si>
  <si>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</si>
  <si>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</si>
  <si>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</si>
  <si>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</si>
  <si>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</si>
  <si>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</si>
  <si>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</si>
  <si>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</si>
  <si>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</si>
  <si>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</si>
  <si>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</si>
  <si>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</si>
  <si>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</si>
  <si>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</si>
  <si>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</si>
  <si>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</si>
  <si>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</si>
  <si>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</si>
  <si>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</si>
  <si>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</si>
  <si>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</si>
  <si>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</si>
  <si>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</si>
  <si>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</si>
  <si>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</si>
  <si>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</si>
  <si>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</si>
  <si>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</si>
  <si>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</si>
  <si>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</si>
  <si>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</si>
  <si>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</si>
  <si>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</si>
  <si>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</si>
  <si>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</si>
  <si>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</si>
  <si>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</si>
  <si>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</si>
  <si>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</si>
  <si>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</si>
  <si>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</si>
  <si>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</si>
  <si>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</si>
  <si>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</si>
  <si>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</si>
  <si>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</si>
  <si>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</si>
  <si>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</si>
  <si>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</si>
  <si>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</si>
  <si>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</si>
  <si>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</si>
  <si>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</si>
  <si>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</si>
  <si>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</si>
  <si>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</si>
  <si>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</si>
  <si>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</si>
  <si>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</si>
  <si>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</si>
  <si>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</si>
  <si>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</si>
  <si>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</si>
  <si>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</si>
  <si>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</si>
  <si>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</si>
  <si>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</si>
  <si>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</si>
  <si>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</si>
  <si>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</si>
  <si>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</si>
  <si>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</si>
  <si>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</si>
  <si>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</si>
  <si>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</si>
  <si>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</si>
  <si>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</si>
  <si>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</si>
  <si>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</si>
  <si>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</si>
  <si>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</si>
  <si>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</si>
  <si>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</si>
  <si>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</si>
  <si>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</si>
  <si>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</si>
  <si>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</si>
  <si>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</si>
  <si>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</si>
  <si>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Libya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</si>
  <si>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Libya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</si>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</sst>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5365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5365</v>
      </c>
      <c r="G11" s="24">
        <f>F11*100/F$11</f>
        <v>100</v>
      </c>
    </row>
    <row r="12" spans="1:7" ht="12.75">
      <c r="A12" s="25" t="s">
        <v>142</v>
      </c>
      <c r="B12" s="26">
        <v>3375</v>
      </c>
      <c r="C12" s="27">
        <f aca="true" t="shared" si="0" ref="C12:C19">B12*100/B$10</f>
        <v>62.90773532152843</v>
      </c>
      <c r="E12" s="1" t="s">
        <v>348</v>
      </c>
      <c r="F12" s="26">
        <v>3230</v>
      </c>
      <c r="G12" s="27">
        <f>F12*100/F$11</f>
        <v>60.20503261882572</v>
      </c>
    </row>
    <row r="13" spans="1:7" ht="12.75">
      <c r="A13" s="25" t="s">
        <v>324</v>
      </c>
      <c r="B13" s="26">
        <v>350</v>
      </c>
      <c r="C13" s="27">
        <f t="shared" si="0"/>
        <v>6.523765144454799</v>
      </c>
      <c r="E13" s="1" t="s">
        <v>349</v>
      </c>
      <c r="F13" s="26">
        <v>2135</v>
      </c>
      <c r="G13" s="27">
        <f>F13*100/F$11</f>
        <v>39.79496738117428</v>
      </c>
    </row>
    <row r="14" spans="1:7" ht="12.75">
      <c r="A14" s="25" t="s">
        <v>143</v>
      </c>
      <c r="B14" s="26">
        <v>735</v>
      </c>
      <c r="C14" s="27">
        <f t="shared" si="0"/>
        <v>13.699906803355079</v>
      </c>
      <c r="F14" s="26"/>
      <c r="G14" s="27"/>
    </row>
    <row r="15" spans="1:7" ht="12.75">
      <c r="A15" s="25" t="s">
        <v>303</v>
      </c>
      <c r="B15" s="26">
        <v>2290</v>
      </c>
      <c r="C15" s="27">
        <f t="shared" si="0"/>
        <v>42.684063373718544</v>
      </c>
      <c r="E15" s="1" t="s">
        <v>350</v>
      </c>
      <c r="F15" s="26">
        <v>10</v>
      </c>
      <c r="G15" s="27">
        <f aca="true" t="shared" si="1" ref="G15:G27">F15*100/F$11</f>
        <v>0.1863932898415657</v>
      </c>
    </row>
    <row r="16" spans="1:7" ht="12.75">
      <c r="A16" s="25" t="s">
        <v>144</v>
      </c>
      <c r="B16" s="26">
        <v>1985</v>
      </c>
      <c r="C16" s="27">
        <f t="shared" si="0"/>
        <v>36.99906803355079</v>
      </c>
      <c r="E16" s="1" t="s">
        <v>351</v>
      </c>
      <c r="F16" s="26">
        <v>50</v>
      </c>
      <c r="G16" s="27">
        <f t="shared" si="1"/>
        <v>0.9319664492078286</v>
      </c>
    </row>
    <row r="17" spans="1:7" ht="12.75">
      <c r="A17" s="25" t="s">
        <v>325</v>
      </c>
      <c r="B17" s="26">
        <v>1115</v>
      </c>
      <c r="C17" s="27">
        <f t="shared" si="0"/>
        <v>20.782851817334574</v>
      </c>
      <c r="E17" s="1" t="s">
        <v>352</v>
      </c>
      <c r="F17" s="26">
        <v>160</v>
      </c>
      <c r="G17" s="27">
        <f t="shared" si="1"/>
        <v>2.982292637465051</v>
      </c>
    </row>
    <row r="18" spans="1:7" ht="12.75">
      <c r="A18" s="25" t="s">
        <v>143</v>
      </c>
      <c r="B18" s="26">
        <v>360</v>
      </c>
      <c r="C18" s="27">
        <f t="shared" si="0"/>
        <v>6.710158434296365</v>
      </c>
      <c r="E18" s="1" t="s">
        <v>353</v>
      </c>
      <c r="F18" s="26">
        <v>200</v>
      </c>
      <c r="G18" s="27">
        <f t="shared" si="1"/>
        <v>3.7278657968313142</v>
      </c>
    </row>
    <row r="19" spans="1:7" ht="12.75">
      <c r="A19" s="25" t="s">
        <v>304</v>
      </c>
      <c r="B19" s="26">
        <v>515</v>
      </c>
      <c r="C19" s="27">
        <f t="shared" si="0"/>
        <v>9.599254426840634</v>
      </c>
      <c r="E19" s="1" t="s">
        <v>0</v>
      </c>
      <c r="F19" s="26">
        <v>325</v>
      </c>
      <c r="G19" s="27">
        <f t="shared" si="1"/>
        <v>6.0577819198508855</v>
      </c>
    </row>
    <row r="20" spans="1:7" ht="12.75">
      <c r="A20" s="25"/>
      <c r="B20" s="26"/>
      <c r="C20" s="27"/>
      <c r="E20" s="1" t="s">
        <v>1</v>
      </c>
      <c r="F20" s="26">
        <v>865</v>
      </c>
      <c r="G20" s="27">
        <f t="shared" si="1"/>
        <v>16.123019571295433</v>
      </c>
    </row>
    <row r="21" spans="1:7" ht="12.75">
      <c r="A21" s="64" t="s">
        <v>145</v>
      </c>
      <c r="B21" s="26"/>
      <c r="C21" s="27"/>
      <c r="E21" s="1" t="s">
        <v>2</v>
      </c>
      <c r="F21" s="26">
        <v>1655</v>
      </c>
      <c r="G21" s="27">
        <f t="shared" si="1"/>
        <v>30.848089468779126</v>
      </c>
    </row>
    <row r="22" spans="1:7" ht="12.75">
      <c r="A22" s="65" t="s">
        <v>326</v>
      </c>
      <c r="B22" s="26">
        <v>4510</v>
      </c>
      <c r="C22" s="27">
        <f aca="true" t="shared" si="2" ref="C22:C29">B22*100/B$10</f>
        <v>84.06337371854613</v>
      </c>
      <c r="E22" s="1" t="s">
        <v>3</v>
      </c>
      <c r="F22" s="26">
        <v>965</v>
      </c>
      <c r="G22" s="27">
        <f t="shared" si="1"/>
        <v>17.986952469711092</v>
      </c>
    </row>
    <row r="23" spans="1:7" ht="12.75">
      <c r="A23" s="65" t="s">
        <v>328</v>
      </c>
      <c r="B23" s="26">
        <v>3620</v>
      </c>
      <c r="C23" s="27">
        <f t="shared" si="2"/>
        <v>67.47437092264678</v>
      </c>
      <c r="E23" s="1" t="s">
        <v>4</v>
      </c>
      <c r="F23" s="26">
        <v>345</v>
      </c>
      <c r="G23" s="27">
        <f t="shared" si="1"/>
        <v>6.430568499534017</v>
      </c>
    </row>
    <row r="24" spans="1:7" ht="12.75">
      <c r="A24" s="65" t="s">
        <v>146</v>
      </c>
      <c r="B24" s="26">
        <v>325</v>
      </c>
      <c r="C24" s="27">
        <f t="shared" si="2"/>
        <v>6.0577819198508855</v>
      </c>
      <c r="E24" s="1" t="s">
        <v>5</v>
      </c>
      <c r="F24" s="26">
        <v>340</v>
      </c>
      <c r="G24" s="27">
        <f t="shared" si="1"/>
        <v>6.337371854613234</v>
      </c>
    </row>
    <row r="25" spans="1:7" ht="12.75">
      <c r="A25" s="65" t="s">
        <v>147</v>
      </c>
      <c r="B25" s="26">
        <v>55</v>
      </c>
      <c r="C25" s="27">
        <f t="shared" si="2"/>
        <v>1.0251630941286114</v>
      </c>
      <c r="E25" s="1" t="s">
        <v>6</v>
      </c>
      <c r="F25" s="26">
        <v>335</v>
      </c>
      <c r="G25" s="27">
        <f t="shared" si="1"/>
        <v>6.244175209692451</v>
      </c>
    </row>
    <row r="26" spans="1:7" ht="12.75">
      <c r="A26" s="65" t="s">
        <v>329</v>
      </c>
      <c r="B26" s="26">
        <v>405</v>
      </c>
      <c r="C26" s="27">
        <f t="shared" si="2"/>
        <v>7.548928238583411</v>
      </c>
      <c r="E26" s="1" t="s">
        <v>7</v>
      </c>
      <c r="F26" s="26">
        <v>85</v>
      </c>
      <c r="G26" s="27">
        <f t="shared" si="1"/>
        <v>1.5843429636533084</v>
      </c>
    </row>
    <row r="27" spans="1:7" ht="12.75">
      <c r="A27" s="65" t="s">
        <v>148</v>
      </c>
      <c r="B27" s="26" t="s">
        <v>360</v>
      </c>
      <c r="C27" s="27" t="s">
        <v>360</v>
      </c>
      <c r="E27" s="1" t="s">
        <v>139</v>
      </c>
      <c r="F27" s="26">
        <v>35</v>
      </c>
      <c r="G27" s="27">
        <f t="shared" si="1"/>
        <v>0.65237651444548</v>
      </c>
    </row>
    <row r="28" spans="1:7" ht="12.75">
      <c r="A28" s="65" t="s">
        <v>330</v>
      </c>
      <c r="B28" s="26">
        <v>100</v>
      </c>
      <c r="C28" s="27">
        <f t="shared" si="2"/>
        <v>1.8639328984156571</v>
      </c>
      <c r="F28" s="26"/>
      <c r="G28" s="27"/>
    </row>
    <row r="29" spans="1:7" ht="12.75">
      <c r="A29" s="65" t="s">
        <v>331</v>
      </c>
      <c r="B29" s="26">
        <v>855</v>
      </c>
      <c r="C29" s="27">
        <f t="shared" si="2"/>
        <v>15.936626281453867</v>
      </c>
      <c r="E29" s="1" t="s">
        <v>140</v>
      </c>
      <c r="F29" s="37">
        <v>41.6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5090</v>
      </c>
      <c r="G31" s="27">
        <f aca="true" t="shared" si="3" ref="G31:G38">F31*100/F$11</f>
        <v>94.87418452935694</v>
      </c>
    </row>
    <row r="32" spans="1:7" ht="12.75">
      <c r="A32" s="65" t="s">
        <v>149</v>
      </c>
      <c r="B32" s="26">
        <v>105</v>
      </c>
      <c r="C32" s="27">
        <f>B32*100/B$10</f>
        <v>1.95712954333644</v>
      </c>
      <c r="E32" s="1" t="s">
        <v>9</v>
      </c>
      <c r="F32" s="26">
        <v>3075</v>
      </c>
      <c r="G32" s="27">
        <f t="shared" si="3"/>
        <v>57.315936626281456</v>
      </c>
    </row>
    <row r="33" spans="1:7" ht="12.75">
      <c r="A33" s="65" t="s">
        <v>151</v>
      </c>
      <c r="B33" s="26">
        <v>5255</v>
      </c>
      <c r="C33" s="27">
        <f>B33*100/B$10</f>
        <v>97.94967381174278</v>
      </c>
      <c r="E33" s="1" t="s">
        <v>10</v>
      </c>
      <c r="F33" s="26">
        <v>2015</v>
      </c>
      <c r="G33" s="27">
        <f t="shared" si="3"/>
        <v>37.55824790307549</v>
      </c>
    </row>
    <row r="34" spans="1:7" ht="12.75">
      <c r="A34" s="65" t="s">
        <v>332</v>
      </c>
      <c r="B34" s="26">
        <v>3540</v>
      </c>
      <c r="C34" s="27">
        <f>B34*100/B$10</f>
        <v>65.98322460391427</v>
      </c>
      <c r="E34" s="1" t="s">
        <v>11</v>
      </c>
      <c r="F34" s="26">
        <v>4925</v>
      </c>
      <c r="G34" s="27">
        <f t="shared" si="3"/>
        <v>91.7986952469711</v>
      </c>
    </row>
    <row r="35" spans="1:7" ht="12.75">
      <c r="A35" s="25"/>
      <c r="B35" s="26"/>
      <c r="C35" s="27"/>
      <c r="E35" s="1" t="s">
        <v>13</v>
      </c>
      <c r="F35" s="26">
        <v>650</v>
      </c>
      <c r="G35" s="27">
        <f t="shared" si="3"/>
        <v>12.115563839701771</v>
      </c>
    </row>
    <row r="36" spans="1:7" ht="12.75">
      <c r="A36" s="66" t="s">
        <v>152</v>
      </c>
      <c r="B36" s="26"/>
      <c r="C36" s="27"/>
      <c r="E36" s="1" t="s">
        <v>14</v>
      </c>
      <c r="F36" s="26">
        <v>450</v>
      </c>
      <c r="G36" s="27">
        <f t="shared" si="3"/>
        <v>8.387698042870456</v>
      </c>
    </row>
    <row r="37" spans="1:7" ht="12.75">
      <c r="A37" s="66" t="s">
        <v>175</v>
      </c>
      <c r="B37" s="21">
        <v>5355</v>
      </c>
      <c r="C37" s="22">
        <f aca="true" t="shared" si="4" ref="C37:C46">B37*100/B$37</f>
        <v>100</v>
      </c>
      <c r="E37" s="1" t="s">
        <v>12</v>
      </c>
      <c r="F37" s="26">
        <v>215</v>
      </c>
      <c r="G37" s="27">
        <f t="shared" si="3"/>
        <v>4.007455731593662</v>
      </c>
    </row>
    <row r="38" spans="1:7" ht="12.75">
      <c r="A38" s="67" t="s">
        <v>333</v>
      </c>
      <c r="B38" s="26">
        <v>1180</v>
      </c>
      <c r="C38" s="27">
        <f t="shared" si="4"/>
        <v>22.03548085901027</v>
      </c>
      <c r="E38" s="1" t="s">
        <v>10</v>
      </c>
      <c r="F38" s="26">
        <v>235</v>
      </c>
      <c r="G38" s="27">
        <f t="shared" si="3"/>
        <v>4.380242311276794</v>
      </c>
    </row>
    <row r="39" spans="1:7" ht="12.75">
      <c r="A39" s="67" t="s">
        <v>153</v>
      </c>
      <c r="B39" s="26">
        <v>4175</v>
      </c>
      <c r="C39" s="27">
        <f t="shared" si="4"/>
        <v>77.96451914098972</v>
      </c>
      <c r="F39" s="26"/>
      <c r="G39" s="27"/>
    </row>
    <row r="40" spans="1:7" ht="12.75">
      <c r="A40" s="67" t="s">
        <v>176</v>
      </c>
      <c r="B40" s="26">
        <v>1300</v>
      </c>
      <c r="C40" s="27">
        <f t="shared" si="4"/>
        <v>24.276377217553687</v>
      </c>
      <c r="E40" s="50" t="s">
        <v>171</v>
      </c>
      <c r="F40" s="26"/>
      <c r="G40" s="27"/>
    </row>
    <row r="41" spans="1:7" ht="12.75">
      <c r="A41" s="67" t="s">
        <v>154</v>
      </c>
      <c r="B41" s="26">
        <v>100</v>
      </c>
      <c r="C41" s="27">
        <f t="shared" si="4"/>
        <v>1.8674136321195145</v>
      </c>
      <c r="E41" s="50" t="s">
        <v>191</v>
      </c>
      <c r="F41" s="21">
        <v>5145</v>
      </c>
      <c r="G41" s="22">
        <f>F41*100/F$41</f>
        <v>100</v>
      </c>
    </row>
    <row r="42" spans="1:7" ht="12.75">
      <c r="A42" s="67" t="s">
        <v>176</v>
      </c>
      <c r="B42" s="68">
        <v>30</v>
      </c>
      <c r="C42" s="27">
        <f t="shared" si="4"/>
        <v>0.5602240896358543</v>
      </c>
      <c r="E42" s="1" t="s">
        <v>15</v>
      </c>
      <c r="F42" s="26">
        <v>1045</v>
      </c>
      <c r="G42" s="27">
        <f aca="true" t="shared" si="5" ref="G42:G48">F42*100/F$41</f>
        <v>20.31098153547133</v>
      </c>
    </row>
    <row r="43" spans="1:7" ht="12.75">
      <c r="A43" s="67" t="s">
        <v>155</v>
      </c>
      <c r="B43" s="26">
        <v>1325</v>
      </c>
      <c r="C43" s="27">
        <f t="shared" si="4"/>
        <v>24.743230625583568</v>
      </c>
      <c r="E43" s="1" t="s">
        <v>127</v>
      </c>
      <c r="F43" s="26">
        <v>3335</v>
      </c>
      <c r="G43" s="27">
        <f t="shared" si="5"/>
        <v>64.82021379980564</v>
      </c>
    </row>
    <row r="44" spans="1:7" ht="12.75">
      <c r="A44" s="67" t="s">
        <v>176</v>
      </c>
      <c r="B44" s="26">
        <v>410</v>
      </c>
      <c r="C44" s="27">
        <f t="shared" si="4"/>
        <v>7.65639589169001</v>
      </c>
      <c r="E44" s="1" t="s">
        <v>16</v>
      </c>
      <c r="F44" s="26">
        <v>125</v>
      </c>
      <c r="G44" s="27">
        <f t="shared" si="5"/>
        <v>2.4295432458697763</v>
      </c>
    </row>
    <row r="45" spans="1:7" ht="12.75">
      <c r="A45" s="67" t="s">
        <v>156</v>
      </c>
      <c r="B45" s="26">
        <v>145</v>
      </c>
      <c r="C45" s="27">
        <f t="shared" si="4"/>
        <v>2.707749766573296</v>
      </c>
      <c r="E45" s="1" t="s">
        <v>17</v>
      </c>
      <c r="F45" s="26">
        <v>170</v>
      </c>
      <c r="G45" s="27">
        <f t="shared" si="5"/>
        <v>3.304178814382896</v>
      </c>
    </row>
    <row r="46" spans="1:7" ht="12.75">
      <c r="A46" s="67" t="s">
        <v>176</v>
      </c>
      <c r="B46" s="26">
        <v>30</v>
      </c>
      <c r="C46" s="27">
        <f t="shared" si="4"/>
        <v>0.5602240896358543</v>
      </c>
      <c r="E46" s="1" t="s">
        <v>18</v>
      </c>
      <c r="F46" s="26">
        <v>155</v>
      </c>
      <c r="G46" s="27">
        <f t="shared" si="5"/>
        <v>3.012633624878523</v>
      </c>
    </row>
    <row r="47" spans="1:7" ht="12.75">
      <c r="A47" s="25"/>
      <c r="B47" s="26"/>
      <c r="C47" s="27"/>
      <c r="E47" s="1" t="s">
        <v>19</v>
      </c>
      <c r="F47" s="26">
        <v>470</v>
      </c>
      <c r="G47" s="27">
        <f t="shared" si="5"/>
        <v>9.135082604470359</v>
      </c>
    </row>
    <row r="48" spans="1:7" ht="12.75">
      <c r="A48" s="69" t="s">
        <v>157</v>
      </c>
      <c r="B48" s="26"/>
      <c r="C48" s="27"/>
      <c r="E48" s="1" t="s">
        <v>18</v>
      </c>
      <c r="F48" s="26">
        <v>130</v>
      </c>
      <c r="G48" s="27">
        <f t="shared" si="5"/>
        <v>2.5267249757045676</v>
      </c>
    </row>
    <row r="49" spans="1:7" ht="12.75">
      <c r="A49" s="69" t="s">
        <v>335</v>
      </c>
      <c r="B49" s="21">
        <v>5365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5280</v>
      </c>
      <c r="C50" s="27">
        <f t="shared" si="6"/>
        <v>98.41565703634669</v>
      </c>
      <c r="E50" s="50" t="s">
        <v>172</v>
      </c>
      <c r="F50" s="26"/>
      <c r="G50" s="27"/>
    </row>
    <row r="51" spans="1:7" ht="12.75">
      <c r="A51" s="65" t="s">
        <v>336</v>
      </c>
      <c r="B51" s="26">
        <v>2810</v>
      </c>
      <c r="C51" s="27">
        <f t="shared" si="6"/>
        <v>52.37651444547996</v>
      </c>
      <c r="E51" s="50" t="s">
        <v>173</v>
      </c>
      <c r="F51" s="26"/>
      <c r="G51" s="27"/>
    </row>
    <row r="52" spans="1:7" ht="12.75">
      <c r="A52" s="65" t="s">
        <v>337</v>
      </c>
      <c r="B52" s="26">
        <v>1460</v>
      </c>
      <c r="C52" s="27">
        <f t="shared" si="6"/>
        <v>27.213420316868593</v>
      </c>
      <c r="E52" s="50" t="s">
        <v>192</v>
      </c>
      <c r="F52" s="21">
        <v>70</v>
      </c>
      <c r="G52" s="22">
        <f>F52*100/F52</f>
        <v>100</v>
      </c>
    </row>
    <row r="53" spans="1:7" ht="12.75">
      <c r="A53" s="65" t="s">
        <v>338</v>
      </c>
      <c r="B53" s="26">
        <v>580</v>
      </c>
      <c r="C53" s="27">
        <f t="shared" si="6"/>
        <v>10.81081081081081</v>
      </c>
      <c r="E53" s="1" t="s">
        <v>174</v>
      </c>
      <c r="F53" s="26">
        <v>20</v>
      </c>
      <c r="G53" s="27">
        <f>F53*100/F52</f>
        <v>28.571428571428573</v>
      </c>
    </row>
    <row r="54" spans="1:7" ht="12.75">
      <c r="A54" s="65" t="s">
        <v>158</v>
      </c>
      <c r="B54" s="26">
        <v>260</v>
      </c>
      <c r="C54" s="27">
        <f t="shared" si="6"/>
        <v>4.846225535880708</v>
      </c>
      <c r="F54" s="26"/>
      <c r="G54" s="27"/>
    </row>
    <row r="55" spans="1:7" ht="12.75">
      <c r="A55" s="65" t="s">
        <v>339</v>
      </c>
      <c r="B55" s="26">
        <v>210</v>
      </c>
      <c r="C55" s="27">
        <f t="shared" si="6"/>
        <v>3.91425908667288</v>
      </c>
      <c r="E55" s="50" t="s">
        <v>177</v>
      </c>
      <c r="F55" s="26"/>
      <c r="G55" s="27"/>
    </row>
    <row r="56" spans="1:7" ht="12.75">
      <c r="A56" s="65" t="s">
        <v>159</v>
      </c>
      <c r="B56" s="26">
        <v>10</v>
      </c>
      <c r="C56" s="27">
        <f t="shared" si="6"/>
        <v>0.1863932898415657</v>
      </c>
      <c r="E56" s="50" t="s">
        <v>178</v>
      </c>
      <c r="F56" s="26"/>
      <c r="G56" s="27"/>
    </row>
    <row r="57" spans="1:7" ht="12.75">
      <c r="A57" s="65" t="s">
        <v>340</v>
      </c>
      <c r="B57" s="26">
        <v>230</v>
      </c>
      <c r="C57" s="27">
        <f t="shared" si="6"/>
        <v>4.287045666356011</v>
      </c>
      <c r="E57" s="50" t="s">
        <v>179</v>
      </c>
      <c r="F57" s="21">
        <v>1015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60</v>
      </c>
      <c r="C58" s="27">
        <f t="shared" si="6"/>
        <v>1.1183597390493942</v>
      </c>
      <c r="E58" s="1" t="s">
        <v>20</v>
      </c>
      <c r="F58" s="26" t="s">
        <v>360</v>
      </c>
      <c r="G58" s="27" t="s">
        <v>360</v>
      </c>
    </row>
    <row r="59" spans="1:7" ht="12.75">
      <c r="A59" s="65" t="s">
        <v>341</v>
      </c>
      <c r="B59" s="26">
        <v>80</v>
      </c>
      <c r="C59" s="27">
        <f t="shared" si="6"/>
        <v>1.4911463187325256</v>
      </c>
      <c r="E59" s="1" t="s">
        <v>21</v>
      </c>
      <c r="F59" s="26">
        <v>4</v>
      </c>
      <c r="G59" s="27">
        <f t="shared" si="7"/>
        <v>0.39408866995073893</v>
      </c>
    </row>
    <row r="60" spans="1:7" ht="12.75">
      <c r="A60" s="65" t="s">
        <v>161</v>
      </c>
      <c r="B60" s="26">
        <v>20</v>
      </c>
      <c r="C60" s="27">
        <f t="shared" si="6"/>
        <v>0.3727865796831314</v>
      </c>
      <c r="E60" s="1" t="s">
        <v>180</v>
      </c>
      <c r="F60" s="26">
        <v>160</v>
      </c>
      <c r="G60" s="27">
        <f t="shared" si="7"/>
        <v>15.763546798029557</v>
      </c>
    </row>
    <row r="61" spans="1:7" ht="12.75">
      <c r="A61" s="65" t="s">
        <v>162</v>
      </c>
      <c r="B61" s="26">
        <v>60</v>
      </c>
      <c r="C61" s="27">
        <f>B61*100/B$10</f>
        <v>1.1183597390493942</v>
      </c>
      <c r="E61" s="1" t="s">
        <v>22</v>
      </c>
      <c r="F61" s="26">
        <v>175</v>
      </c>
      <c r="G61" s="27">
        <f t="shared" si="7"/>
        <v>17.24137931034483</v>
      </c>
    </row>
    <row r="62" spans="1:7" ht="12.75">
      <c r="A62" s="65"/>
      <c r="B62" s="26"/>
      <c r="C62" s="27"/>
      <c r="E62" s="1" t="s">
        <v>181</v>
      </c>
      <c r="F62" s="26">
        <v>670</v>
      </c>
      <c r="G62" s="27">
        <f t="shared" si="7"/>
        <v>66.00985221674877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2815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2015</v>
      </c>
      <c r="C65" s="27">
        <f t="shared" si="8"/>
        <v>71.58081705150977</v>
      </c>
      <c r="E65" s="50" t="s">
        <v>193</v>
      </c>
      <c r="F65" s="21">
        <v>4625</v>
      </c>
      <c r="G65" s="22">
        <f>F65*100/F$65</f>
        <v>100</v>
      </c>
    </row>
    <row r="66" spans="1:7" ht="12.75">
      <c r="A66" s="65" t="s">
        <v>165</v>
      </c>
      <c r="B66" s="26">
        <v>1235</v>
      </c>
      <c r="C66" s="27">
        <f t="shared" si="8"/>
        <v>43.87211367673179</v>
      </c>
      <c r="E66" s="1" t="s">
        <v>23</v>
      </c>
      <c r="F66" s="26">
        <v>435</v>
      </c>
      <c r="G66" s="27">
        <f aca="true" t="shared" si="9" ref="G66:G72">F66*100/F$65</f>
        <v>9.405405405405405</v>
      </c>
    </row>
    <row r="67" spans="1:7" ht="12.75">
      <c r="A67" s="65" t="s">
        <v>166</v>
      </c>
      <c r="B67" s="26">
        <v>1745</v>
      </c>
      <c r="C67" s="27">
        <f t="shared" si="8"/>
        <v>61.98934280639432</v>
      </c>
      <c r="E67" s="1" t="s">
        <v>183</v>
      </c>
      <c r="F67" s="26">
        <v>340</v>
      </c>
      <c r="G67" s="27">
        <f t="shared" si="9"/>
        <v>7.351351351351352</v>
      </c>
    </row>
    <row r="68" spans="1:7" ht="12.75">
      <c r="A68" s="65" t="s">
        <v>165</v>
      </c>
      <c r="B68" s="26">
        <v>1060</v>
      </c>
      <c r="C68" s="27">
        <f t="shared" si="8"/>
        <v>37.65541740674956</v>
      </c>
      <c r="E68" s="1" t="s">
        <v>184</v>
      </c>
      <c r="F68" s="26">
        <v>740</v>
      </c>
      <c r="G68" s="27">
        <f t="shared" si="9"/>
        <v>16</v>
      </c>
    </row>
    <row r="69" spans="1:7" ht="12.75">
      <c r="A69" s="65" t="s">
        <v>167</v>
      </c>
      <c r="B69" s="26">
        <v>140</v>
      </c>
      <c r="C69" s="27">
        <f t="shared" si="8"/>
        <v>4.9733570159857905</v>
      </c>
      <c r="E69" s="1" t="s">
        <v>24</v>
      </c>
      <c r="F69" s="26">
        <v>660</v>
      </c>
      <c r="G69" s="27">
        <f t="shared" si="9"/>
        <v>14.27027027027027</v>
      </c>
    </row>
    <row r="70" spans="1:7" ht="12.75">
      <c r="A70" s="65" t="s">
        <v>165</v>
      </c>
      <c r="B70" s="26">
        <v>90</v>
      </c>
      <c r="C70" s="27">
        <f t="shared" si="8"/>
        <v>3.197158081705151</v>
      </c>
      <c r="E70" s="1" t="s">
        <v>25</v>
      </c>
      <c r="F70" s="26">
        <v>315</v>
      </c>
      <c r="G70" s="27">
        <f t="shared" si="9"/>
        <v>6.8108108108108105</v>
      </c>
    </row>
    <row r="71" spans="1:7" ht="12.75">
      <c r="A71" s="65" t="s">
        <v>168</v>
      </c>
      <c r="B71" s="26">
        <v>800</v>
      </c>
      <c r="C71" s="27">
        <f t="shared" si="8"/>
        <v>28.41918294849023</v>
      </c>
      <c r="E71" s="1" t="s">
        <v>26</v>
      </c>
      <c r="F71" s="26">
        <v>1265</v>
      </c>
      <c r="G71" s="27">
        <f t="shared" si="9"/>
        <v>27.35135135135135</v>
      </c>
    </row>
    <row r="72" spans="1:7" ht="12.75">
      <c r="A72" s="65" t="s">
        <v>169</v>
      </c>
      <c r="B72" s="26">
        <v>615</v>
      </c>
      <c r="C72" s="27">
        <f t="shared" si="8"/>
        <v>21.847246891651864</v>
      </c>
      <c r="E72" s="1" t="s">
        <v>185</v>
      </c>
      <c r="F72" s="26">
        <v>860</v>
      </c>
      <c r="G72" s="27">
        <f t="shared" si="9"/>
        <v>18.594594594594593</v>
      </c>
    </row>
    <row r="73" spans="1:7" ht="12.75">
      <c r="A73" s="65" t="s">
        <v>170</v>
      </c>
      <c r="B73" s="26">
        <v>65</v>
      </c>
      <c r="C73" s="27">
        <f t="shared" si="8"/>
        <v>2.3090586145648313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83.02702702702703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45.945945945945944</v>
      </c>
    </row>
    <row r="76" spans="1:7" ht="12.75">
      <c r="A76" s="20" t="s">
        <v>194</v>
      </c>
      <c r="B76" s="21">
        <v>5355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2615</v>
      </c>
      <c r="C77" s="27">
        <f aca="true" t="shared" si="10" ref="C77:C83">B77*100/B$37</f>
        <v>48.8328664799253</v>
      </c>
      <c r="E77" s="23" t="s">
        <v>221</v>
      </c>
      <c r="F77" s="26"/>
      <c r="G77" s="27"/>
    </row>
    <row r="78" spans="1:7" ht="12.75">
      <c r="A78" s="25" t="s">
        <v>189</v>
      </c>
      <c r="B78" s="26">
        <v>2125</v>
      </c>
      <c r="C78" s="27">
        <f t="shared" si="10"/>
        <v>39.682539682539684</v>
      </c>
      <c r="E78" s="23" t="s">
        <v>249</v>
      </c>
      <c r="F78" s="21">
        <v>5090</v>
      </c>
      <c r="G78" s="22">
        <f>F78*100/F$78</f>
        <v>100</v>
      </c>
    </row>
    <row r="79" spans="1:7" ht="12.75">
      <c r="A79" s="25" t="s">
        <v>343</v>
      </c>
      <c r="B79" s="26">
        <v>1285</v>
      </c>
      <c r="C79" s="27">
        <f t="shared" si="10"/>
        <v>23.99626517273576</v>
      </c>
      <c r="E79" s="28" t="s">
        <v>27</v>
      </c>
      <c r="F79" s="26">
        <v>145</v>
      </c>
      <c r="G79" s="27">
        <f>F79*100/F$78</f>
        <v>2.848722986247544</v>
      </c>
    </row>
    <row r="80" spans="1:7" ht="12.75">
      <c r="A80" s="25" t="s">
        <v>344</v>
      </c>
      <c r="B80" s="26">
        <v>840</v>
      </c>
      <c r="C80" s="27">
        <f t="shared" si="10"/>
        <v>15.686274509803921</v>
      </c>
      <c r="E80" s="28"/>
      <c r="F80" s="26"/>
      <c r="G80" s="27"/>
    </row>
    <row r="81" spans="1:7" ht="12.75">
      <c r="A81" s="25" t="s">
        <v>345</v>
      </c>
      <c r="B81" s="26">
        <v>350</v>
      </c>
      <c r="C81" s="27">
        <f t="shared" si="10"/>
        <v>6.5359477124183005</v>
      </c>
      <c r="E81" s="28"/>
      <c r="F81" s="26"/>
      <c r="G81" s="27"/>
    </row>
    <row r="82" spans="1:7" ht="12.75">
      <c r="A82" s="25" t="s">
        <v>346</v>
      </c>
      <c r="B82" s="26">
        <v>490</v>
      </c>
      <c r="C82" s="27">
        <f t="shared" si="10"/>
        <v>9.15032679738562</v>
      </c>
      <c r="E82" s="28"/>
      <c r="F82" s="26"/>
      <c r="G82" s="27"/>
    </row>
    <row r="83" spans="1:7" ht="13.5" thickBot="1">
      <c r="A83" s="39" t="s">
        <v>347</v>
      </c>
      <c r="B83" s="40">
        <v>615</v>
      </c>
      <c r="C83" s="41">
        <f t="shared" si="10"/>
        <v>11.484593837535014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5110</v>
      </c>
      <c r="C11" s="22">
        <f>B11*100/B$11</f>
        <v>100</v>
      </c>
      <c r="E11" s="50" t="s">
        <v>248</v>
      </c>
      <c r="F11" s="21">
        <v>3205</v>
      </c>
      <c r="G11" s="22">
        <f>F11*100/F$11</f>
        <v>100</v>
      </c>
    </row>
    <row r="12" spans="1:7" ht="12.75">
      <c r="A12" s="51" t="s">
        <v>28</v>
      </c>
      <c r="B12" s="26">
        <v>3445</v>
      </c>
      <c r="C12" s="27">
        <f>B12*100/B$11</f>
        <v>67.41682974559687</v>
      </c>
      <c r="E12" s="3" t="s">
        <v>54</v>
      </c>
      <c r="F12" s="32">
        <v>2455</v>
      </c>
      <c r="G12" s="38">
        <f aca="true" t="shared" si="0" ref="G12:G17">F12*100/F$11</f>
        <v>76.5990639625585</v>
      </c>
    </row>
    <row r="13" spans="1:7" ht="12.75">
      <c r="A13" s="51" t="s">
        <v>200</v>
      </c>
      <c r="B13" s="26">
        <v>3445</v>
      </c>
      <c r="C13" s="27">
        <f>B13*100/B$11</f>
        <v>67.41682974559687</v>
      </c>
      <c r="E13" s="1" t="s">
        <v>55</v>
      </c>
      <c r="F13" s="26">
        <v>310</v>
      </c>
      <c r="G13" s="27">
        <f t="shared" si="0"/>
        <v>9.67238689547582</v>
      </c>
    </row>
    <row r="14" spans="1:7" ht="12.75">
      <c r="A14" s="51" t="s">
        <v>29</v>
      </c>
      <c r="B14" s="26">
        <v>3265</v>
      </c>
      <c r="C14" s="27">
        <f>B14*100/B$11</f>
        <v>63.894324853228966</v>
      </c>
      <c r="E14" s="3" t="s">
        <v>287</v>
      </c>
      <c r="F14" s="32">
        <v>200</v>
      </c>
      <c r="G14" s="38">
        <f t="shared" si="0"/>
        <v>6.240249609984399</v>
      </c>
    </row>
    <row r="15" spans="1:7" ht="12.75">
      <c r="A15" s="51" t="s">
        <v>30</v>
      </c>
      <c r="B15" s="26">
        <v>180</v>
      </c>
      <c r="C15" s="27">
        <f>B15*100/B$11</f>
        <v>3.522504892367906</v>
      </c>
      <c r="E15" s="1" t="s">
        <v>56</v>
      </c>
      <c r="F15" s="26">
        <v>120</v>
      </c>
      <c r="G15" s="27">
        <f t="shared" si="0"/>
        <v>3.7441497659906395</v>
      </c>
    </row>
    <row r="16" spans="1:7" ht="12.75">
      <c r="A16" s="51" t="s">
        <v>201</v>
      </c>
      <c r="B16" s="26" t="s">
        <v>195</v>
      </c>
      <c r="C16" s="27">
        <f>B15*100/B13</f>
        <v>5.2249637155297535</v>
      </c>
      <c r="E16" s="1" t="s">
        <v>57</v>
      </c>
      <c r="F16" s="26">
        <v>15</v>
      </c>
      <c r="G16" s="27">
        <f t="shared" si="0"/>
        <v>0.46801872074882994</v>
      </c>
    </row>
    <row r="17" spans="1:7" ht="12.75">
      <c r="A17" s="51" t="s">
        <v>31</v>
      </c>
      <c r="B17" s="26" t="s">
        <v>360</v>
      </c>
      <c r="C17" s="27" t="s">
        <v>360</v>
      </c>
      <c r="E17" s="1" t="s">
        <v>58</v>
      </c>
      <c r="F17" s="26">
        <v>110</v>
      </c>
      <c r="G17" s="27">
        <f t="shared" si="0"/>
        <v>3.43213728549142</v>
      </c>
    </row>
    <row r="18" spans="1:7" ht="12.75">
      <c r="A18" s="51" t="s">
        <v>32</v>
      </c>
      <c r="B18" s="26">
        <v>1665</v>
      </c>
      <c r="C18" s="27">
        <f>B18*100/B$11</f>
        <v>32.58317025440313</v>
      </c>
      <c r="E18" s="1" t="s">
        <v>302</v>
      </c>
      <c r="F18" s="37">
        <v>27.7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2015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925</v>
      </c>
      <c r="C21" s="27">
        <f>B21*100/B$20</f>
        <v>45.90570719602977</v>
      </c>
      <c r="E21" s="50" t="s">
        <v>314</v>
      </c>
      <c r="F21" s="21">
        <v>2815</v>
      </c>
      <c r="G21" s="22">
        <f>F21*100/F$21</f>
        <v>100</v>
      </c>
    </row>
    <row r="22" spans="1:7" ht="12.75">
      <c r="A22" s="51" t="s">
        <v>200</v>
      </c>
      <c r="B22" s="26">
        <v>925</v>
      </c>
      <c r="C22" s="27">
        <f>B22*100/B$20</f>
        <v>45.90570719602977</v>
      </c>
      <c r="E22" s="1" t="s">
        <v>225</v>
      </c>
      <c r="F22" s="26">
        <v>225</v>
      </c>
      <c r="G22" s="27">
        <f aca="true" t="shared" si="1" ref="G22:G31">F22*100/F$21</f>
        <v>7.992895204262878</v>
      </c>
    </row>
    <row r="23" spans="1:7" ht="12.75">
      <c r="A23" s="51" t="s">
        <v>34</v>
      </c>
      <c r="B23" s="26">
        <v>865</v>
      </c>
      <c r="C23" s="27">
        <f>B23*100/B$20</f>
        <v>42.92803970223325</v>
      </c>
      <c r="E23" s="1" t="s">
        <v>226</v>
      </c>
      <c r="F23" s="26">
        <v>125</v>
      </c>
      <c r="G23" s="27">
        <f t="shared" si="1"/>
        <v>4.440497335701599</v>
      </c>
    </row>
    <row r="24" spans="1:7" ht="12.75">
      <c r="A24" s="51"/>
      <c r="B24" s="26"/>
      <c r="C24" s="27"/>
      <c r="E24" s="1" t="s">
        <v>227</v>
      </c>
      <c r="F24" s="26">
        <v>295</v>
      </c>
      <c r="G24" s="27">
        <f t="shared" si="1"/>
        <v>10.479573712255773</v>
      </c>
    </row>
    <row r="25" spans="1:7" ht="12.75">
      <c r="A25" s="48" t="s">
        <v>243</v>
      </c>
      <c r="B25" s="21">
        <v>15</v>
      </c>
      <c r="C25" s="22">
        <f>B25*100/B$25</f>
        <v>100</v>
      </c>
      <c r="E25" s="1" t="s">
        <v>228</v>
      </c>
      <c r="F25" s="26">
        <v>290</v>
      </c>
      <c r="G25" s="27">
        <f t="shared" si="1"/>
        <v>10.301953818827709</v>
      </c>
    </row>
    <row r="26" spans="1:7" ht="12.75">
      <c r="A26" s="51" t="s">
        <v>35</v>
      </c>
      <c r="B26" s="26">
        <v>15</v>
      </c>
      <c r="C26" s="27">
        <f>B26*100/B$25</f>
        <v>100</v>
      </c>
      <c r="E26" s="1" t="s">
        <v>229</v>
      </c>
      <c r="F26" s="26">
        <v>405</v>
      </c>
      <c r="G26" s="27">
        <f t="shared" si="1"/>
        <v>14.38721136767318</v>
      </c>
    </row>
    <row r="27" spans="1:7" ht="12.75">
      <c r="A27" s="51"/>
      <c r="B27" s="26"/>
      <c r="C27" s="27"/>
      <c r="E27" s="1" t="s">
        <v>230</v>
      </c>
      <c r="F27" s="26">
        <v>645</v>
      </c>
      <c r="G27" s="27">
        <f t="shared" si="1"/>
        <v>22.912966252220247</v>
      </c>
    </row>
    <row r="28" spans="1:7" ht="12.75">
      <c r="A28" s="48" t="s">
        <v>202</v>
      </c>
      <c r="B28" s="26"/>
      <c r="C28" s="27"/>
      <c r="E28" s="1" t="s">
        <v>231</v>
      </c>
      <c r="F28" s="26">
        <v>340</v>
      </c>
      <c r="G28" s="27">
        <f t="shared" si="1"/>
        <v>12.078152753108348</v>
      </c>
    </row>
    <row r="29" spans="1:7" ht="12.75">
      <c r="A29" s="48" t="s">
        <v>244</v>
      </c>
      <c r="B29" s="21">
        <v>3265</v>
      </c>
      <c r="C29" s="22">
        <f>B29*100/B$29</f>
        <v>100</v>
      </c>
      <c r="E29" s="1" t="s">
        <v>232</v>
      </c>
      <c r="F29" s="26">
        <v>295</v>
      </c>
      <c r="G29" s="27">
        <f t="shared" si="1"/>
        <v>10.479573712255773</v>
      </c>
    </row>
    <row r="30" spans="1:7" ht="12.75">
      <c r="A30" s="48" t="s">
        <v>203</v>
      </c>
      <c r="B30" s="26"/>
      <c r="C30" s="27"/>
      <c r="E30" s="1" t="s">
        <v>233</v>
      </c>
      <c r="F30" s="26">
        <v>90</v>
      </c>
      <c r="G30" s="27">
        <f t="shared" si="1"/>
        <v>3.197158081705151</v>
      </c>
    </row>
    <row r="31" spans="1:7" ht="12.75">
      <c r="A31" s="51" t="s">
        <v>204</v>
      </c>
      <c r="B31" s="26">
        <v>1475</v>
      </c>
      <c r="C31" s="27">
        <f>B31*100/B$29</f>
        <v>45.176110260336905</v>
      </c>
      <c r="E31" s="1" t="s">
        <v>234</v>
      </c>
      <c r="F31" s="26">
        <v>110</v>
      </c>
      <c r="G31" s="27">
        <f t="shared" si="1"/>
        <v>3.907637655417407</v>
      </c>
    </row>
    <row r="32" spans="1:7" ht="12.75">
      <c r="A32" s="51" t="s">
        <v>205</v>
      </c>
      <c r="B32" s="26">
        <v>275</v>
      </c>
      <c r="C32" s="27">
        <f>B32*100/B$29</f>
        <v>8.422664624808576</v>
      </c>
      <c r="E32" s="1" t="s">
        <v>132</v>
      </c>
      <c r="F32" s="26">
        <v>52317</v>
      </c>
      <c r="G32" s="27" t="s">
        <v>195</v>
      </c>
    </row>
    <row r="33" spans="1:7" ht="12.75">
      <c r="A33" s="51" t="s">
        <v>206</v>
      </c>
      <c r="B33" s="26">
        <v>885</v>
      </c>
      <c r="C33" s="27">
        <f>B33*100/B$29</f>
        <v>27.105666156202144</v>
      </c>
      <c r="F33" s="26"/>
      <c r="G33" s="27"/>
    </row>
    <row r="34" spans="1:7" ht="12.75">
      <c r="A34" s="51" t="s">
        <v>36</v>
      </c>
      <c r="B34" s="26" t="s">
        <v>360</v>
      </c>
      <c r="C34" s="27" t="s">
        <v>360</v>
      </c>
      <c r="E34" s="1" t="s">
        <v>59</v>
      </c>
      <c r="F34" s="26">
        <v>2510</v>
      </c>
      <c r="G34" s="27">
        <f>F34*100/F$21</f>
        <v>89.1651865008881</v>
      </c>
    </row>
    <row r="35" spans="1:7" ht="12.75">
      <c r="A35" s="51" t="s">
        <v>207</v>
      </c>
      <c r="B35" s="26"/>
      <c r="C35" s="27"/>
      <c r="E35" s="1" t="s">
        <v>296</v>
      </c>
      <c r="F35" s="26">
        <v>68111</v>
      </c>
      <c r="G35" s="27" t="s">
        <v>195</v>
      </c>
    </row>
    <row r="36" spans="1:7" ht="12.75">
      <c r="A36" s="51" t="s">
        <v>208</v>
      </c>
      <c r="B36" s="26">
        <v>230</v>
      </c>
      <c r="C36" s="27">
        <f>B36*100/B$29</f>
        <v>7.044410413476263</v>
      </c>
      <c r="E36" s="1" t="s">
        <v>130</v>
      </c>
      <c r="F36" s="26">
        <v>340</v>
      </c>
      <c r="G36" s="27">
        <f>F36*100/F$21</f>
        <v>12.078152753108348</v>
      </c>
    </row>
    <row r="37" spans="1:7" ht="12.75">
      <c r="A37" s="51" t="s">
        <v>209</v>
      </c>
      <c r="B37" s="26"/>
      <c r="C37" s="27"/>
      <c r="E37" s="1" t="s">
        <v>297</v>
      </c>
      <c r="F37" s="26">
        <v>10957</v>
      </c>
      <c r="G37" s="27" t="s">
        <v>195</v>
      </c>
    </row>
    <row r="38" spans="1:7" ht="12.75">
      <c r="A38" s="51" t="s">
        <v>37</v>
      </c>
      <c r="B38" s="26">
        <v>400</v>
      </c>
      <c r="C38" s="27">
        <f>B38*100/B$29</f>
        <v>12.251148545176111</v>
      </c>
      <c r="E38" s="1" t="s">
        <v>131</v>
      </c>
      <c r="F38" s="26">
        <v>60</v>
      </c>
      <c r="G38" s="27">
        <f>F38*100/F$21</f>
        <v>2.1314387211367674</v>
      </c>
    </row>
    <row r="39" spans="1:7" ht="12.75">
      <c r="A39" s="51"/>
      <c r="B39" s="26"/>
      <c r="C39" s="27"/>
      <c r="E39" s="1" t="s">
        <v>298</v>
      </c>
      <c r="F39" s="26">
        <v>6023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50</v>
      </c>
      <c r="G40" s="27">
        <f>F40*100/F$21</f>
        <v>1.7761989342806395</v>
      </c>
    </row>
    <row r="41" spans="1:7" ht="12.75">
      <c r="A41" s="51" t="s">
        <v>211</v>
      </c>
      <c r="B41" s="26">
        <v>50</v>
      </c>
      <c r="C41" s="27">
        <f aca="true" t="shared" si="2" ref="C41:C47">B41*100/B$29</f>
        <v>1.5313935681470139</v>
      </c>
      <c r="E41" s="1" t="s">
        <v>299</v>
      </c>
      <c r="F41" s="26">
        <v>2474</v>
      </c>
      <c r="G41" s="27" t="s">
        <v>195</v>
      </c>
    </row>
    <row r="42" spans="1:7" ht="12.75">
      <c r="A42" s="51" t="s">
        <v>38</v>
      </c>
      <c r="B42" s="26">
        <v>115</v>
      </c>
      <c r="C42" s="27">
        <f t="shared" si="2"/>
        <v>3.5222052067381315</v>
      </c>
      <c r="E42" s="1" t="s">
        <v>236</v>
      </c>
      <c r="F42" s="26">
        <v>175</v>
      </c>
      <c r="G42" s="27">
        <f>F42*100/F$21</f>
        <v>6.216696269982238</v>
      </c>
    </row>
    <row r="43" spans="1:7" ht="12.75">
      <c r="A43" s="51" t="s">
        <v>39</v>
      </c>
      <c r="B43" s="26">
        <v>475</v>
      </c>
      <c r="C43" s="27">
        <f t="shared" si="2"/>
        <v>14.548238897396631</v>
      </c>
      <c r="E43" s="1" t="s">
        <v>300</v>
      </c>
      <c r="F43" s="26">
        <v>13610</v>
      </c>
      <c r="G43" s="27" t="s">
        <v>195</v>
      </c>
    </row>
    <row r="44" spans="1:7" ht="12.75">
      <c r="A44" s="51" t="s">
        <v>40</v>
      </c>
      <c r="B44" s="26">
        <v>95</v>
      </c>
      <c r="C44" s="27">
        <f t="shared" si="2"/>
        <v>2.909647779479326</v>
      </c>
      <c r="F44" s="26"/>
      <c r="G44" s="27"/>
    </row>
    <row r="45" spans="1:7" ht="14.25">
      <c r="A45" s="51" t="s">
        <v>41</v>
      </c>
      <c r="B45" s="26">
        <v>500</v>
      </c>
      <c r="C45" s="27">
        <f t="shared" si="2"/>
        <v>15.313935681470138</v>
      </c>
      <c r="E45" s="50" t="s">
        <v>315</v>
      </c>
      <c r="F45" s="21">
        <v>2015</v>
      </c>
      <c r="G45" s="22">
        <f>F45*100/F$45</f>
        <v>100</v>
      </c>
    </row>
    <row r="46" spans="1:7" ht="12.75">
      <c r="A46" s="51" t="s">
        <v>212</v>
      </c>
      <c r="B46" s="26">
        <v>185</v>
      </c>
      <c r="C46" s="27">
        <f t="shared" si="2"/>
        <v>5.666156202143951</v>
      </c>
      <c r="E46" s="1" t="s">
        <v>225</v>
      </c>
      <c r="F46" s="26">
        <v>90</v>
      </c>
      <c r="G46" s="27">
        <f aca="true" t="shared" si="3" ref="G46:G55">F46*100/F$45</f>
        <v>4.4665012406947895</v>
      </c>
    </row>
    <row r="47" spans="1:7" ht="12.75">
      <c r="A47" s="51" t="s">
        <v>42</v>
      </c>
      <c r="B47" s="26">
        <v>85</v>
      </c>
      <c r="C47" s="27">
        <f t="shared" si="2"/>
        <v>2.6033690658499236</v>
      </c>
      <c r="E47" s="1" t="s">
        <v>226</v>
      </c>
      <c r="F47" s="26">
        <v>35</v>
      </c>
      <c r="G47" s="27">
        <f t="shared" si="3"/>
        <v>1.7369727047146402</v>
      </c>
    </row>
    <row r="48" spans="1:7" ht="12.75">
      <c r="A48" s="51" t="s">
        <v>213</v>
      </c>
      <c r="B48" s="26"/>
      <c r="C48" s="27"/>
      <c r="E48" s="1" t="s">
        <v>227</v>
      </c>
      <c r="F48" s="26">
        <v>145</v>
      </c>
      <c r="G48" s="27">
        <f t="shared" si="3"/>
        <v>7.196029776674938</v>
      </c>
    </row>
    <row r="49" spans="1:7" ht="12.75">
      <c r="A49" s="51" t="s">
        <v>43</v>
      </c>
      <c r="B49" s="26">
        <v>205</v>
      </c>
      <c r="C49" s="27">
        <f>B49*100/B$29</f>
        <v>6.278713629402756</v>
      </c>
      <c r="E49" s="1" t="s">
        <v>228</v>
      </c>
      <c r="F49" s="26">
        <v>195</v>
      </c>
      <c r="G49" s="27">
        <f t="shared" si="3"/>
        <v>9.67741935483871</v>
      </c>
    </row>
    <row r="50" spans="1:7" ht="12.75">
      <c r="A50" s="51" t="s">
        <v>214</v>
      </c>
      <c r="B50" s="26"/>
      <c r="C50" s="27"/>
      <c r="E50" s="1" t="s">
        <v>229</v>
      </c>
      <c r="F50" s="26">
        <v>295</v>
      </c>
      <c r="G50" s="27">
        <f t="shared" si="3"/>
        <v>14.640198511166252</v>
      </c>
    </row>
    <row r="51" spans="1:7" ht="12.75">
      <c r="A51" s="51" t="s">
        <v>285</v>
      </c>
      <c r="B51" s="26">
        <v>405</v>
      </c>
      <c r="C51" s="27">
        <f>B51*100/B$29</f>
        <v>12.404287901990811</v>
      </c>
      <c r="E51" s="1" t="s">
        <v>230</v>
      </c>
      <c r="F51" s="26">
        <v>530</v>
      </c>
      <c r="G51" s="27">
        <f t="shared" si="3"/>
        <v>26.30272952853598</v>
      </c>
    </row>
    <row r="52" spans="1:7" ht="12.75">
      <c r="A52" s="51" t="s">
        <v>286</v>
      </c>
      <c r="B52" s="26">
        <v>745</v>
      </c>
      <c r="C52" s="27">
        <f>B52*100/B$29</f>
        <v>22.817764165390507</v>
      </c>
      <c r="E52" s="1" t="s">
        <v>231</v>
      </c>
      <c r="F52" s="26">
        <v>325</v>
      </c>
      <c r="G52" s="27">
        <f t="shared" si="3"/>
        <v>16.129032258064516</v>
      </c>
    </row>
    <row r="53" spans="1:7" ht="12.75">
      <c r="A53" s="51" t="s">
        <v>215</v>
      </c>
      <c r="B53" s="26"/>
      <c r="C53" s="27"/>
      <c r="E53" s="1" t="s">
        <v>232</v>
      </c>
      <c r="F53" s="26">
        <v>235</v>
      </c>
      <c r="G53" s="27">
        <f t="shared" si="3"/>
        <v>11.662531017369727</v>
      </c>
    </row>
    <row r="54" spans="1:7" ht="12.75">
      <c r="A54" s="51" t="s">
        <v>44</v>
      </c>
      <c r="B54" s="26">
        <v>195</v>
      </c>
      <c r="C54" s="27">
        <f>B54*100/B$29</f>
        <v>5.972434915773354</v>
      </c>
      <c r="E54" s="1" t="s">
        <v>233</v>
      </c>
      <c r="F54" s="26">
        <v>75</v>
      </c>
      <c r="G54" s="27">
        <f t="shared" si="3"/>
        <v>3.7220843672456576</v>
      </c>
    </row>
    <row r="55" spans="1:7" ht="12.75">
      <c r="A55" s="51" t="s">
        <v>216</v>
      </c>
      <c r="B55" s="26">
        <v>105</v>
      </c>
      <c r="C55" s="27">
        <f>B55*100/B$29</f>
        <v>3.215926493108729</v>
      </c>
      <c r="E55" s="1" t="s">
        <v>234</v>
      </c>
      <c r="F55" s="26">
        <v>90</v>
      </c>
      <c r="G55" s="27">
        <f t="shared" si="3"/>
        <v>4.4665012406947895</v>
      </c>
    </row>
    <row r="56" spans="1:7" ht="12.75">
      <c r="A56" s="51" t="s">
        <v>45</v>
      </c>
      <c r="B56" s="26">
        <v>95</v>
      </c>
      <c r="C56" s="27">
        <f>B56*100/B$29</f>
        <v>2.909647779479326</v>
      </c>
      <c r="E56" s="1" t="s">
        <v>237</v>
      </c>
      <c r="F56" s="26">
        <v>59750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32270</v>
      </c>
      <c r="G58" s="27" t="s">
        <v>195</v>
      </c>
    </row>
    <row r="59" spans="1:7" ht="12.75">
      <c r="A59" s="51" t="s">
        <v>46</v>
      </c>
      <c r="B59" s="26">
        <v>2570</v>
      </c>
      <c r="C59" s="27">
        <f>B59*100/B$29</f>
        <v>78.71362940275651</v>
      </c>
      <c r="E59" s="52" t="s">
        <v>238</v>
      </c>
      <c r="F59" s="26"/>
      <c r="G59" s="27"/>
    </row>
    <row r="60" spans="1:7" ht="12.75">
      <c r="A60" s="51" t="s">
        <v>218</v>
      </c>
      <c r="B60" s="26">
        <v>450</v>
      </c>
      <c r="C60" s="27">
        <f>B60*100/B$29</f>
        <v>13.782542113323125</v>
      </c>
      <c r="E60" s="1" t="s">
        <v>294</v>
      </c>
      <c r="F60" s="26">
        <v>42162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30703</v>
      </c>
      <c r="G61" s="41" t="s">
        <v>195</v>
      </c>
    </row>
    <row r="62" spans="1:7" ht="13.5" thickTop="1">
      <c r="A62" s="51" t="s">
        <v>47</v>
      </c>
      <c r="B62" s="26">
        <v>245</v>
      </c>
      <c r="C62" s="27">
        <f>B62*100/B$29</f>
        <v>7.503828483920367</v>
      </c>
      <c r="F62" s="21" t="s">
        <v>307</v>
      </c>
      <c r="G62" s="22" t="s">
        <v>137</v>
      </c>
    </row>
    <row r="63" spans="1:7" ht="12.75">
      <c r="A63" s="51" t="s">
        <v>48</v>
      </c>
      <c r="B63" s="26" t="s">
        <v>360</v>
      </c>
      <c r="C63" s="27" t="s">
        <v>360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430</v>
      </c>
      <c r="C67" s="22">
        <f>B67*100/B$67</f>
        <v>100</v>
      </c>
      <c r="E67" s="50" t="s">
        <v>316</v>
      </c>
      <c r="F67" s="21">
        <v>145</v>
      </c>
      <c r="G67" s="22">
        <v>7.196029776674938</v>
      </c>
    </row>
    <row r="68" spans="1:7" ht="12.75">
      <c r="A68" s="51" t="s">
        <v>49</v>
      </c>
      <c r="B68" s="26">
        <v>20</v>
      </c>
      <c r="C68" s="38">
        <f>B68*100/B$67</f>
        <v>4.651162790697675</v>
      </c>
      <c r="E68" s="1" t="s">
        <v>288</v>
      </c>
      <c r="F68" s="26">
        <v>95</v>
      </c>
      <c r="G68" s="27">
        <v>7.480314960629921</v>
      </c>
    </row>
    <row r="69" spans="1:7" ht="12.75">
      <c r="A69" s="48" t="s">
        <v>246</v>
      </c>
      <c r="B69" s="21">
        <v>4460</v>
      </c>
      <c r="C69" s="22">
        <f>B69*100/B$69</f>
        <v>100</v>
      </c>
      <c r="E69" s="1" t="s">
        <v>289</v>
      </c>
      <c r="F69" s="26">
        <v>45</v>
      </c>
      <c r="G69" s="27">
        <v>9.183673469387756</v>
      </c>
    </row>
    <row r="70" spans="1:7" ht="12.75">
      <c r="A70" s="51" t="s">
        <v>49</v>
      </c>
      <c r="B70" s="26">
        <v>770</v>
      </c>
      <c r="C70" s="27">
        <f>B70*100/B$69</f>
        <v>17.26457399103139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66.8</v>
      </c>
      <c r="E71" s="50" t="s">
        <v>317</v>
      </c>
      <c r="F71" s="21">
        <v>20</v>
      </c>
      <c r="G71" s="22">
        <v>14.285714285714286</v>
      </c>
    </row>
    <row r="72" spans="1:7" ht="12.75">
      <c r="A72" s="51" t="s">
        <v>51</v>
      </c>
      <c r="B72" s="26">
        <v>3690</v>
      </c>
      <c r="C72" s="27">
        <f>B72*100/B$69</f>
        <v>82.73542600896862</v>
      </c>
      <c r="E72" s="1" t="s">
        <v>290</v>
      </c>
      <c r="F72" s="26">
        <v>20</v>
      </c>
      <c r="G72" s="27">
        <v>19.047619047619047</v>
      </c>
    </row>
    <row r="73" spans="1:7" ht="12.75">
      <c r="A73" s="51" t="s">
        <v>52</v>
      </c>
      <c r="B73" s="37" t="s">
        <v>195</v>
      </c>
      <c r="C73" s="27">
        <v>69.8</v>
      </c>
      <c r="E73" s="1" t="s">
        <v>291</v>
      </c>
      <c r="F73" s="26">
        <v>4</v>
      </c>
      <c r="G73" s="27">
        <v>40</v>
      </c>
    </row>
    <row r="74" spans="1:7" ht="12.75">
      <c r="A74" s="48" t="s">
        <v>247</v>
      </c>
      <c r="B74" s="21">
        <v>445</v>
      </c>
      <c r="C74" s="22">
        <f>B74*100/B$74</f>
        <v>100</v>
      </c>
      <c r="E74" s="50" t="s">
        <v>60</v>
      </c>
      <c r="F74" s="21">
        <v>535</v>
      </c>
      <c r="G74" s="22">
        <v>10.08482563619227</v>
      </c>
    </row>
    <row r="75" spans="1:7" ht="12.75">
      <c r="A75" s="59" t="s">
        <v>53</v>
      </c>
      <c r="B75" s="32">
        <v>145</v>
      </c>
      <c r="C75" s="38">
        <f>B75*100/B$74</f>
        <v>32.58426966292135</v>
      </c>
      <c r="E75" s="1" t="s">
        <v>61</v>
      </c>
      <c r="F75" s="26">
        <v>475</v>
      </c>
      <c r="G75" s="27">
        <v>9.44333996023857</v>
      </c>
    </row>
    <row r="76" spans="1:7" ht="12.75">
      <c r="A76" s="48"/>
      <c r="B76" s="60"/>
      <c r="C76" s="22"/>
      <c r="E76" s="1" t="s">
        <v>240</v>
      </c>
      <c r="F76" s="26">
        <v>45</v>
      </c>
      <c r="G76" s="27">
        <v>10.112359550561798</v>
      </c>
    </row>
    <row r="77" spans="1:7" ht="12.75">
      <c r="A77" s="51"/>
      <c r="B77" s="33"/>
      <c r="C77" s="27"/>
      <c r="E77" s="1" t="s">
        <v>292</v>
      </c>
      <c r="F77" s="26">
        <v>60</v>
      </c>
      <c r="G77" s="27">
        <v>21.818181818181817</v>
      </c>
    </row>
    <row r="78" spans="1:7" ht="12.75">
      <c r="A78" s="51"/>
      <c r="B78" s="33"/>
      <c r="C78" s="27"/>
      <c r="E78" s="1" t="s">
        <v>293</v>
      </c>
      <c r="F78" s="26">
        <v>60</v>
      </c>
      <c r="G78" s="27">
        <v>22.641509433962263</v>
      </c>
    </row>
    <row r="79" spans="1:7" ht="13.5" thickBot="1">
      <c r="A79" s="61"/>
      <c r="B79" s="62"/>
      <c r="C79" s="41"/>
      <c r="D79" s="42"/>
      <c r="E79" s="43" t="s">
        <v>62</v>
      </c>
      <c r="F79" s="40">
        <v>210</v>
      </c>
      <c r="G79" s="41">
        <v>20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2850</v>
      </c>
      <c r="C10" s="22">
        <f>B10*100/B$10</f>
        <v>100</v>
      </c>
      <c r="E10" s="23" t="s">
        <v>319</v>
      </c>
      <c r="F10" s="21">
        <v>1295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1575</v>
      </c>
      <c r="C12" s="27">
        <f>B12*100/B$10</f>
        <v>55.26315789473684</v>
      </c>
      <c r="E12" s="28" t="s">
        <v>271</v>
      </c>
      <c r="F12" s="26">
        <v>45</v>
      </c>
      <c r="G12" s="29">
        <f aca="true" t="shared" si="0" ref="G12:G19">F12*100/F$10</f>
        <v>3.474903474903475</v>
      </c>
    </row>
    <row r="13" spans="1:7" ht="12.75">
      <c r="A13" s="25" t="s">
        <v>65</v>
      </c>
      <c r="B13" s="26">
        <v>1275</v>
      </c>
      <c r="C13" s="27">
        <f>B13*100/B$10</f>
        <v>44.73684210526316</v>
      </c>
      <c r="E13" s="30" t="s">
        <v>272</v>
      </c>
      <c r="F13" s="26">
        <v>220</v>
      </c>
      <c r="G13" s="27">
        <f t="shared" si="0"/>
        <v>16.98841698841699</v>
      </c>
    </row>
    <row r="14" spans="1:7" ht="12.75">
      <c r="A14" s="25"/>
      <c r="B14" s="26"/>
      <c r="C14" s="27"/>
      <c r="E14" s="30" t="s">
        <v>232</v>
      </c>
      <c r="F14" s="26">
        <v>255</v>
      </c>
      <c r="G14" s="27">
        <f t="shared" si="0"/>
        <v>19.69111969111969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270</v>
      </c>
      <c r="G15" s="27">
        <f t="shared" si="0"/>
        <v>20.84942084942085</v>
      </c>
    </row>
    <row r="16" spans="1:7" ht="12.75">
      <c r="A16" s="31" t="s">
        <v>66</v>
      </c>
      <c r="B16" s="32">
        <v>1400</v>
      </c>
      <c r="C16" s="27">
        <f aca="true" t="shared" si="1" ref="C16:C23">B16*100/B$10</f>
        <v>49.12280701754386</v>
      </c>
      <c r="E16" s="30" t="s">
        <v>274</v>
      </c>
      <c r="F16" s="26">
        <v>245</v>
      </c>
      <c r="G16" s="27">
        <f t="shared" si="0"/>
        <v>18.91891891891892</v>
      </c>
    </row>
    <row r="17" spans="1:7" ht="12.75">
      <c r="A17" s="31" t="s">
        <v>67</v>
      </c>
      <c r="B17" s="32">
        <v>245</v>
      </c>
      <c r="C17" s="27">
        <f t="shared" si="1"/>
        <v>8.596491228070175</v>
      </c>
      <c r="E17" s="30" t="s">
        <v>275</v>
      </c>
      <c r="F17" s="26">
        <v>210</v>
      </c>
      <c r="G17" s="27">
        <f t="shared" si="0"/>
        <v>16.216216216216218</v>
      </c>
    </row>
    <row r="18" spans="1:7" ht="12.75">
      <c r="A18" s="25" t="s">
        <v>68</v>
      </c>
      <c r="B18" s="26">
        <v>125</v>
      </c>
      <c r="C18" s="27">
        <f t="shared" si="1"/>
        <v>4.385964912280702</v>
      </c>
      <c r="E18" s="30" t="s">
        <v>276</v>
      </c>
      <c r="F18" s="26">
        <v>35</v>
      </c>
      <c r="G18" s="27">
        <f t="shared" si="0"/>
        <v>2.7027027027027026</v>
      </c>
    </row>
    <row r="19" spans="1:7" ht="12.75">
      <c r="A19" s="25" t="s">
        <v>69</v>
      </c>
      <c r="B19" s="26">
        <v>240</v>
      </c>
      <c r="C19" s="27">
        <f t="shared" si="1"/>
        <v>8.421052631578947</v>
      </c>
      <c r="E19" s="30" t="s">
        <v>277</v>
      </c>
      <c r="F19" s="26">
        <v>10</v>
      </c>
      <c r="G19" s="27">
        <f t="shared" si="0"/>
        <v>0.7722007722007722</v>
      </c>
    </row>
    <row r="20" spans="1:7" ht="12.75">
      <c r="A20" s="25" t="s">
        <v>70</v>
      </c>
      <c r="B20" s="26">
        <v>235</v>
      </c>
      <c r="C20" s="27">
        <f t="shared" si="1"/>
        <v>8.24561403508772</v>
      </c>
      <c r="E20" s="28" t="s">
        <v>109</v>
      </c>
      <c r="F20" s="26">
        <v>169500</v>
      </c>
      <c r="G20" s="29" t="s">
        <v>195</v>
      </c>
    </row>
    <row r="21" spans="1:7" ht="12.75">
      <c r="A21" s="25" t="s">
        <v>71</v>
      </c>
      <c r="B21" s="26">
        <v>230</v>
      </c>
      <c r="C21" s="27">
        <f t="shared" si="1"/>
        <v>8.070175438596491</v>
      </c>
      <c r="F21" s="33"/>
      <c r="G21" s="34" t="s">
        <v>318</v>
      </c>
    </row>
    <row r="22" spans="1:7" ht="12.75">
      <c r="A22" s="25" t="s">
        <v>72</v>
      </c>
      <c r="B22" s="26">
        <v>320</v>
      </c>
      <c r="C22" s="27">
        <f t="shared" si="1"/>
        <v>11.228070175438596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50</v>
      </c>
      <c r="C23" s="27">
        <f t="shared" si="1"/>
        <v>1.7543859649122806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1065</v>
      </c>
      <c r="G24" s="29">
        <f aca="true" t="shared" si="2" ref="G24:G31">F24*100/F$10</f>
        <v>82.23938223938224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10</v>
      </c>
      <c r="G26" s="27">
        <f t="shared" si="2"/>
        <v>0.7722007722007722</v>
      </c>
    </row>
    <row r="27" spans="1:7" ht="12.75">
      <c r="A27" s="25" t="s">
        <v>75</v>
      </c>
      <c r="B27" s="26">
        <v>60</v>
      </c>
      <c r="C27" s="27">
        <f aca="true" t="shared" si="3" ref="C27:C34">B27*100/B$10</f>
        <v>2.1052631578947367</v>
      </c>
      <c r="E27" s="30" t="s">
        <v>113</v>
      </c>
      <c r="F27" s="26">
        <v>90</v>
      </c>
      <c r="G27" s="27">
        <f t="shared" si="2"/>
        <v>6.94980694980695</v>
      </c>
    </row>
    <row r="28" spans="1:7" ht="12.75">
      <c r="A28" s="25" t="s">
        <v>76</v>
      </c>
      <c r="B28" s="26">
        <v>195</v>
      </c>
      <c r="C28" s="27">
        <f t="shared" si="3"/>
        <v>6.842105263157895</v>
      </c>
      <c r="E28" s="30" t="s">
        <v>114</v>
      </c>
      <c r="F28" s="26">
        <v>175</v>
      </c>
      <c r="G28" s="27">
        <f t="shared" si="2"/>
        <v>13.513513513513514</v>
      </c>
    </row>
    <row r="29" spans="1:7" ht="12.75">
      <c r="A29" s="25" t="s">
        <v>77</v>
      </c>
      <c r="B29" s="26">
        <v>275</v>
      </c>
      <c r="C29" s="27">
        <f t="shared" si="3"/>
        <v>9.649122807017545</v>
      </c>
      <c r="E29" s="30" t="s">
        <v>253</v>
      </c>
      <c r="F29" s="26">
        <v>325</v>
      </c>
      <c r="G29" s="27">
        <f t="shared" si="2"/>
        <v>25.096525096525095</v>
      </c>
    </row>
    <row r="30" spans="1:7" ht="12.75">
      <c r="A30" s="31" t="s">
        <v>78</v>
      </c>
      <c r="B30" s="26">
        <v>540</v>
      </c>
      <c r="C30" s="27">
        <f t="shared" si="3"/>
        <v>18.94736842105263</v>
      </c>
      <c r="E30" s="30" t="s">
        <v>254</v>
      </c>
      <c r="F30" s="26">
        <v>215</v>
      </c>
      <c r="G30" s="27">
        <f t="shared" si="2"/>
        <v>16.602316602316602</v>
      </c>
    </row>
    <row r="31" spans="1:7" ht="12.75">
      <c r="A31" s="31" t="s">
        <v>79</v>
      </c>
      <c r="B31" s="26">
        <v>650</v>
      </c>
      <c r="C31" s="27">
        <f t="shared" si="3"/>
        <v>22.80701754385965</v>
      </c>
      <c r="E31" s="30" t="s">
        <v>255</v>
      </c>
      <c r="F31" s="26">
        <v>255</v>
      </c>
      <c r="G31" s="27">
        <f t="shared" si="2"/>
        <v>19.69111969111969</v>
      </c>
    </row>
    <row r="32" spans="1:7" ht="12.75">
      <c r="A32" s="31" t="s">
        <v>80</v>
      </c>
      <c r="B32" s="26">
        <v>405</v>
      </c>
      <c r="C32" s="27">
        <f t="shared" si="3"/>
        <v>14.210526315789474</v>
      </c>
      <c r="E32" s="30" t="s">
        <v>354</v>
      </c>
      <c r="F32" s="26">
        <v>1417</v>
      </c>
      <c r="G32" s="27" t="s">
        <v>195</v>
      </c>
    </row>
    <row r="33" spans="1:7" ht="12.75">
      <c r="A33" s="25" t="s">
        <v>81</v>
      </c>
      <c r="B33" s="26">
        <v>430</v>
      </c>
      <c r="C33" s="27">
        <f t="shared" si="3"/>
        <v>15.087719298245615</v>
      </c>
      <c r="E33" s="30" t="s">
        <v>115</v>
      </c>
      <c r="F33" s="26">
        <v>225</v>
      </c>
      <c r="G33" s="27">
        <f>F33*100/F$10</f>
        <v>17.374517374517374</v>
      </c>
    </row>
    <row r="34" spans="1:7" ht="12.75">
      <c r="A34" s="25" t="s">
        <v>82</v>
      </c>
      <c r="B34" s="26">
        <v>290</v>
      </c>
      <c r="C34" s="27">
        <f t="shared" si="3"/>
        <v>10.175438596491228</v>
      </c>
      <c r="E34" s="35" t="s">
        <v>354</v>
      </c>
      <c r="F34" s="26">
        <v>417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675</v>
      </c>
      <c r="C37" s="27">
        <f aca="true" t="shared" si="4" ref="C37:C42">B37*100/B$10</f>
        <v>23.68421052631579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1030</v>
      </c>
      <c r="C38" s="27">
        <f t="shared" si="4"/>
        <v>36.14035087719298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560</v>
      </c>
      <c r="C39" s="27">
        <f t="shared" si="4"/>
        <v>19.649122807017545</v>
      </c>
      <c r="E39" s="30" t="s">
        <v>259</v>
      </c>
      <c r="F39" s="26">
        <v>375</v>
      </c>
      <c r="G39" s="27">
        <f aca="true" t="shared" si="5" ref="G39:G45">F39*100/F$10</f>
        <v>28.957528957528957</v>
      </c>
    </row>
    <row r="40" spans="1:7" ht="12.75">
      <c r="A40" s="25" t="s">
        <v>85</v>
      </c>
      <c r="B40" s="26">
        <v>300</v>
      </c>
      <c r="C40" s="27">
        <f t="shared" si="4"/>
        <v>10.526315789473685</v>
      </c>
      <c r="E40" s="30" t="s">
        <v>260</v>
      </c>
      <c r="F40" s="26">
        <v>200</v>
      </c>
      <c r="G40" s="27">
        <f t="shared" si="5"/>
        <v>15.444015444015443</v>
      </c>
    </row>
    <row r="41" spans="1:7" ht="12.75">
      <c r="A41" s="31" t="s">
        <v>86</v>
      </c>
      <c r="B41" s="32">
        <v>230</v>
      </c>
      <c r="C41" s="27">
        <f t="shared" si="4"/>
        <v>8.070175438596491</v>
      </c>
      <c r="E41" s="30" t="s">
        <v>261</v>
      </c>
      <c r="F41" s="26">
        <v>165</v>
      </c>
      <c r="G41" s="27">
        <f t="shared" si="5"/>
        <v>12.741312741312742</v>
      </c>
    </row>
    <row r="42" spans="1:7" ht="12.75">
      <c r="A42" s="31" t="s">
        <v>87</v>
      </c>
      <c r="B42" s="32">
        <v>55</v>
      </c>
      <c r="C42" s="27">
        <f t="shared" si="4"/>
        <v>1.9298245614035088</v>
      </c>
      <c r="E42" s="30" t="s">
        <v>262</v>
      </c>
      <c r="F42" s="26">
        <v>130</v>
      </c>
      <c r="G42" s="27">
        <f t="shared" si="5"/>
        <v>10.038610038610038</v>
      </c>
    </row>
    <row r="43" spans="1:7" ht="12.75">
      <c r="A43" s="25"/>
      <c r="B43" s="26"/>
      <c r="C43" s="27" t="s">
        <v>318</v>
      </c>
      <c r="E43" s="30" t="s">
        <v>263</v>
      </c>
      <c r="F43" s="26">
        <v>90</v>
      </c>
      <c r="G43" s="27">
        <f t="shared" si="5"/>
        <v>6.94980694980695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330</v>
      </c>
      <c r="G44" s="27">
        <f t="shared" si="5"/>
        <v>25.482625482625483</v>
      </c>
    </row>
    <row r="45" spans="1:7" ht="12.75">
      <c r="A45" s="25" t="s">
        <v>88</v>
      </c>
      <c r="B45" s="26">
        <v>125</v>
      </c>
      <c r="C45" s="27">
        <f aca="true" t="shared" si="6" ref="C45:C53">B45*100/B$10</f>
        <v>4.385964912280702</v>
      </c>
      <c r="E45" s="30" t="s">
        <v>116</v>
      </c>
      <c r="F45" s="26">
        <v>4</v>
      </c>
      <c r="G45" s="27">
        <f t="shared" si="5"/>
        <v>0.3088803088803089</v>
      </c>
    </row>
    <row r="46" spans="1:7" ht="12.75">
      <c r="A46" s="25" t="s">
        <v>89</v>
      </c>
      <c r="B46" s="26">
        <v>280</v>
      </c>
      <c r="C46" s="27">
        <f t="shared" si="6"/>
        <v>9.824561403508772</v>
      </c>
      <c r="E46" s="36"/>
      <c r="F46" s="26"/>
      <c r="G46" s="27" t="s">
        <v>318</v>
      </c>
    </row>
    <row r="47" spans="1:7" ht="12.75">
      <c r="A47" s="25" t="s">
        <v>90</v>
      </c>
      <c r="B47" s="26">
        <v>415</v>
      </c>
      <c r="C47" s="27">
        <f t="shared" si="6"/>
        <v>14.56140350877193</v>
      </c>
      <c r="E47" s="36" t="s">
        <v>320</v>
      </c>
      <c r="F47" s="21">
        <v>1270</v>
      </c>
      <c r="G47" s="22">
        <f>F47*100/F$47</f>
        <v>100</v>
      </c>
    </row>
    <row r="48" spans="1:7" ht="12.75">
      <c r="A48" s="25" t="s">
        <v>91</v>
      </c>
      <c r="B48" s="26">
        <v>415</v>
      </c>
      <c r="C48" s="27">
        <f t="shared" si="6"/>
        <v>14.56140350877193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465</v>
      </c>
      <c r="C49" s="27">
        <f t="shared" si="6"/>
        <v>16.31578947368421</v>
      </c>
      <c r="E49" s="30" t="s">
        <v>117</v>
      </c>
      <c r="F49" s="26">
        <v>55</v>
      </c>
      <c r="G49" s="27">
        <f aca="true" t="shared" si="7" ref="G49:G56">F49*100/F$47</f>
        <v>4.330708661417323</v>
      </c>
    </row>
    <row r="50" spans="1:7" ht="12.75">
      <c r="A50" s="25" t="s">
        <v>93</v>
      </c>
      <c r="B50" s="26">
        <v>365</v>
      </c>
      <c r="C50" s="27">
        <f t="shared" si="6"/>
        <v>12.807017543859649</v>
      </c>
      <c r="E50" s="30" t="s">
        <v>118</v>
      </c>
      <c r="F50" s="26">
        <v>35</v>
      </c>
      <c r="G50" s="27">
        <f t="shared" si="7"/>
        <v>2.7559055118110236</v>
      </c>
    </row>
    <row r="51" spans="1:7" ht="12.75">
      <c r="A51" s="25" t="s">
        <v>94</v>
      </c>
      <c r="B51" s="26">
        <v>325</v>
      </c>
      <c r="C51" s="27">
        <f t="shared" si="6"/>
        <v>11.403508771929825</v>
      </c>
      <c r="E51" s="30" t="s">
        <v>119</v>
      </c>
      <c r="F51" s="26">
        <v>160</v>
      </c>
      <c r="G51" s="27">
        <f t="shared" si="7"/>
        <v>12.598425196850394</v>
      </c>
    </row>
    <row r="52" spans="1:7" ht="12.75">
      <c r="A52" s="25" t="s">
        <v>95</v>
      </c>
      <c r="B52" s="26">
        <v>200</v>
      </c>
      <c r="C52" s="27">
        <f t="shared" si="6"/>
        <v>7.017543859649122</v>
      </c>
      <c r="E52" s="30" t="s">
        <v>120</v>
      </c>
      <c r="F52" s="26">
        <v>420</v>
      </c>
      <c r="G52" s="27">
        <f t="shared" si="7"/>
        <v>33.07086614173228</v>
      </c>
    </row>
    <row r="53" spans="1:7" ht="12.75">
      <c r="A53" s="31" t="s">
        <v>96</v>
      </c>
      <c r="B53" s="26">
        <v>255</v>
      </c>
      <c r="C53" s="27">
        <f t="shared" si="6"/>
        <v>8.947368421052632</v>
      </c>
      <c r="E53" s="30" t="s">
        <v>121</v>
      </c>
      <c r="F53" s="26">
        <v>335</v>
      </c>
      <c r="G53" s="27">
        <f t="shared" si="7"/>
        <v>26.37795275590551</v>
      </c>
    </row>
    <row r="54" spans="1:7" ht="12.75">
      <c r="A54" s="31" t="s">
        <v>97</v>
      </c>
      <c r="B54" s="37">
        <v>4.9</v>
      </c>
      <c r="C54" s="27" t="s">
        <v>195</v>
      </c>
      <c r="E54" s="30" t="s">
        <v>122</v>
      </c>
      <c r="F54" s="26">
        <v>160</v>
      </c>
      <c r="G54" s="27">
        <f t="shared" si="7"/>
        <v>12.598425196850394</v>
      </c>
    </row>
    <row r="55" spans="1:7" ht="12.75">
      <c r="A55" s="25"/>
      <c r="B55" s="26"/>
      <c r="C55" s="27" t="s">
        <v>318</v>
      </c>
      <c r="E55" s="30" t="s">
        <v>123</v>
      </c>
      <c r="F55" s="26">
        <v>85</v>
      </c>
      <c r="G55" s="27">
        <f t="shared" si="7"/>
        <v>6.692913385826771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20</v>
      </c>
      <c r="G56" s="38">
        <f t="shared" si="7"/>
        <v>1.5748031496062993</v>
      </c>
    </row>
    <row r="57" spans="1:7" ht="12.75">
      <c r="A57" s="25" t="s">
        <v>98</v>
      </c>
      <c r="B57" s="26">
        <v>255</v>
      </c>
      <c r="C57" s="27">
        <f>B57*100/B$10</f>
        <v>8.947368421052632</v>
      </c>
      <c r="E57" s="30" t="s">
        <v>125</v>
      </c>
      <c r="F57" s="26">
        <v>722</v>
      </c>
      <c r="G57" s="27" t="s">
        <v>195</v>
      </c>
    </row>
    <row r="58" spans="1:7" ht="12.75">
      <c r="A58" s="25" t="s">
        <v>99</v>
      </c>
      <c r="B58" s="26">
        <v>915</v>
      </c>
      <c r="C58" s="27">
        <f>B58*100/B$10</f>
        <v>32.10526315789474</v>
      </c>
      <c r="E58" s="30"/>
      <c r="F58" s="26"/>
      <c r="G58" s="27" t="s">
        <v>318</v>
      </c>
    </row>
    <row r="59" spans="1:7" ht="12.75">
      <c r="A59" s="25" t="s">
        <v>100</v>
      </c>
      <c r="B59" s="26">
        <v>1155</v>
      </c>
      <c r="C59" s="27">
        <f>B59*100/B$10</f>
        <v>40.526315789473685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525</v>
      </c>
      <c r="C60" s="27">
        <f>B60*100/B$10</f>
        <v>18.42105263157895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255</v>
      </c>
      <c r="G61" s="27">
        <f aca="true" t="shared" si="8" ref="G61:G67">F61*100/F$47</f>
        <v>20.078740157480315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185</v>
      </c>
      <c r="G62" s="27">
        <f t="shared" si="8"/>
        <v>14.566929133858268</v>
      </c>
    </row>
    <row r="63" spans="1:7" ht="12.75">
      <c r="A63" s="31" t="s">
        <v>102</v>
      </c>
      <c r="B63" s="32">
        <v>1535</v>
      </c>
      <c r="C63" s="27">
        <f aca="true" t="shared" si="9" ref="C63:C71">B63*100/B$10</f>
        <v>53.85964912280702</v>
      </c>
      <c r="E63" s="30" t="s">
        <v>261</v>
      </c>
      <c r="F63" s="26">
        <v>225</v>
      </c>
      <c r="G63" s="27">
        <f t="shared" si="8"/>
        <v>17.716535433070867</v>
      </c>
    </row>
    <row r="64" spans="1:7" ht="12.75">
      <c r="A64" s="31" t="s">
        <v>282</v>
      </c>
      <c r="B64" s="32">
        <v>75</v>
      </c>
      <c r="C64" s="27">
        <f t="shared" si="9"/>
        <v>2.6315789473684212</v>
      </c>
      <c r="E64" s="30" t="s">
        <v>262</v>
      </c>
      <c r="F64" s="26">
        <v>160</v>
      </c>
      <c r="G64" s="27">
        <f t="shared" si="8"/>
        <v>12.598425196850394</v>
      </c>
    </row>
    <row r="65" spans="1:7" ht="12.75">
      <c r="A65" s="25" t="s">
        <v>103</v>
      </c>
      <c r="B65" s="26">
        <v>1045</v>
      </c>
      <c r="C65" s="27">
        <f t="shared" si="9"/>
        <v>36.666666666666664</v>
      </c>
      <c r="E65" s="30" t="s">
        <v>263</v>
      </c>
      <c r="F65" s="26">
        <v>80</v>
      </c>
      <c r="G65" s="27">
        <f t="shared" si="8"/>
        <v>6.299212598425197</v>
      </c>
    </row>
    <row r="66" spans="1:7" ht="12.75">
      <c r="A66" s="25" t="s">
        <v>283</v>
      </c>
      <c r="B66" s="26">
        <v>160</v>
      </c>
      <c r="C66" s="27">
        <f t="shared" si="9"/>
        <v>5.614035087719298</v>
      </c>
      <c r="E66" s="30" t="s">
        <v>264</v>
      </c>
      <c r="F66" s="26">
        <v>305</v>
      </c>
      <c r="G66" s="27">
        <f t="shared" si="8"/>
        <v>24.015748031496063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65</v>
      </c>
      <c r="G67" s="27">
        <f t="shared" si="8"/>
        <v>5.118110236220472</v>
      </c>
    </row>
    <row r="68" spans="1:7" ht="12.75">
      <c r="A68" s="25" t="s">
        <v>105</v>
      </c>
      <c r="B68" s="26">
        <v>4</v>
      </c>
      <c r="C68" s="27">
        <f t="shared" si="9"/>
        <v>0.14035087719298245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 t="s">
        <v>360</v>
      </c>
      <c r="C70" s="27" t="s">
        <v>360</v>
      </c>
      <c r="E70" s="30"/>
      <c r="F70" s="26"/>
      <c r="G70" s="27"/>
    </row>
    <row r="71" spans="1:7" ht="12.75">
      <c r="A71" s="25" t="s">
        <v>108</v>
      </c>
      <c r="B71" s="26">
        <v>25</v>
      </c>
      <c r="C71" s="27">
        <f t="shared" si="9"/>
        <v>0.8771929824561403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10</v>
      </c>
      <c r="C74" s="27">
        <f>B74*100/B$10</f>
        <v>0.3508771929824561</v>
      </c>
      <c r="E74" s="30"/>
      <c r="F74" s="26"/>
      <c r="G74" s="27"/>
    </row>
    <row r="75" spans="1:7" ht="12.75">
      <c r="A75" s="25" t="s">
        <v>322</v>
      </c>
      <c r="B75" s="26">
        <v>4</v>
      </c>
      <c r="C75" s="27">
        <f>B75*100/B$10</f>
        <v>0.14035087719298245</v>
      </c>
      <c r="E75" s="30"/>
      <c r="F75" s="26"/>
      <c r="G75" s="27"/>
    </row>
    <row r="76" spans="1:7" ht="13.5" thickBot="1">
      <c r="A76" s="39" t="s">
        <v>133</v>
      </c>
      <c r="B76" s="40">
        <v>20</v>
      </c>
      <c r="C76" s="41">
        <f>B76*100/B$10</f>
        <v>0.7017543859649122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Libya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2005-02-25T16:31:46Z</dcterms:modified>
  <cp:category/>
  <cp:version/>
  <cp:contentType/>
  <cp:contentStatus/>
</cp:coreProperties>
</file>