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li" sheetId="1" r:id="rId1"/>
    <sheet name="FBP2-Mali" sheetId="2" r:id="rId2"/>
    <sheet name="FBP3-Mali" sheetId="3" r:id="rId3"/>
  </sheets>
  <definedNames>
    <definedName name="_xlnm.Print_Area" localSheetId="0">'FBP1-Mali'!$A$2:$G$90</definedName>
    <definedName name="_xlnm.Print_Area" localSheetId="1">'FBP2-Mali'!$A$2:$G$86</definedName>
    <definedName name="_xlnm.Print_Area" localSheetId="2">'FBP3-Mali'!$A$2:$G$83</definedName>
  </definedNames>
  <calcPr fullCalcOnLoad="1"/>
</workbook>
</file>

<file path=xl/sharedStrings.xml><?xml version="1.0" encoding="utf-8"?>
<sst xmlns="http://schemas.openxmlformats.org/spreadsheetml/2006/main" count="511" uniqueCount="362">
  <si>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</si>
  <si>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</si>
  <si>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</si>
  <si>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</si>
  <si>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</si>
  <si>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</si>
  <si>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</si>
  <si>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</si>
  <si>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</si>
  <si>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</si>
  <si>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</si>
  <si>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</si>
  <si>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</si>
  <si>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</si>
  <si>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</si>
  <si>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</si>
  <si>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</si>
  <si>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</si>
  <si>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</si>
  <si>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</si>
  <si>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</si>
  <si>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</si>
  <si>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</si>
  <si>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</si>
  <si>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</si>
  <si>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</si>
  <si>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</si>
  <si>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</si>
  <si>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</si>
  <si>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</si>
  <si>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</si>
  <si>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</si>
  <si>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</si>
  <si>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</si>
  <si>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</si>
  <si>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</si>
  <si>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</si>
  <si>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</si>
  <si>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</si>
  <si>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</si>
  <si>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</si>
  <si>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</si>
  <si>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</si>
  <si>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</si>
  <si>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</si>
  <si>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</si>
  <si>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</si>
  <si>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</si>
  <si>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</si>
  <si>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</si>
  <si>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</si>
  <si>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</si>
  <si>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</si>
  <si>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</si>
  <si>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</si>
  <si>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</si>
  <si>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</si>
  <si>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</si>
  <si>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</si>
  <si>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</si>
  <si>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</si>
  <si>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</si>
  <si>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</si>
  <si>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</si>
  <si>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</si>
  <si>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</si>
  <si>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</si>
  <si>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</si>
  <si>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</si>
  <si>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</si>
  <si>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</si>
  <si>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</si>
  <si>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</si>
  <si>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</si>
  <si>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</si>
  <si>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</si>
  <si>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</si>
  <si>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</si>
  <si>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</si>
  <si>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</si>
  <si>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</si>
  <si>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</si>
  <si>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</si>
  <si>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</si>
  <si>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</si>
  <si>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</si>
  <si>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</si>
  <si>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</si>
  <si>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</si>
  <si>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</si>
  <si>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</si>
  <si>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</si>
  <si>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</si>
  <si>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</si>
  <si>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</si>
  <si>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</si>
  <si>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</si>
  <si>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</si>
  <si>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</si>
  <si>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</si>
  <si>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</si>
  <si>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</si>
  <si>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</si>
  <si>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</si>
  <si>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</si>
  <si>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</si>
  <si>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</si>
  <si>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</si>
  <si>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</si>
  <si>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</si>
  <si>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</si>
  <si>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</si>
  <si>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</si>
  <si>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</si>
  <si>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</si>
  <si>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</si>
  <si>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</si>
  <si>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</si>
  <si>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</si>
  <si>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</si>
  <si>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</si>
  <si>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</si>
  <si>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</si>
  <si>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</si>
  <si>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</si>
  <si>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</si>
  <si>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</si>
  <si>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</si>
  <si>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</si>
  <si>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</si>
  <si>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</si>
  <si>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</si>
  <si>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</si>
  <si>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</si>
  <si>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</si>
  <si>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</si>
  <si>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</si>
  <si>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</si>
  <si>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</si>
  <si>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</si>
  <si>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</si>
  <si>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</si>
  <si>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</si>
  <si>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</si>
  <si>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</si>
  <si>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</si>
  <si>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</si>
  <si>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</si>
  <si>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</si>
  <si>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</si>
  <si>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</si>
  <si>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</si>
  <si>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</si>
  <si>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</si>
  <si>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</si>
  <si>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</si>
  <si>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</si>
  <si>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</si>
  <si>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</si>
  <si>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</si>
  <si>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</si>
  <si>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</si>
  <si>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</si>
  <si>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</si>
  <si>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</si>
  <si>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</si>
  <si>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</si>
  <si>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</si>
  <si>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</si>
  <si>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</si>
  <si>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</si>
  <si>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</si>
  <si>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</si>
  <si>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</si>
  <si>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</si>
  <si>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</si>
  <si>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</si>
  <si>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</si>
  <si>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</si>
  <si>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</si>
  <si>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</si>
  <si>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</si>
  <si>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</si>
  <si>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</si>
  <si>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</si>
  <si>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</si>
  <si>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</si>
  <si>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</si>
  <si>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</si>
  <si>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</si>
  <si>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</si>
  <si>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</si>
  <si>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</si>
  <si>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</si>
  <si>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</si>
  <si>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</si>
  <si>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</si>
  <si>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</si>
  <si>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</si>
  <si>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</si>
  <si>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</si>
  <si>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</si>
  <si>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</si>
  <si>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</si>
  <si>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</si>
  <si>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</si>
  <si>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</si>
  <si>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</si>
  <si>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</si>
  <si>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</si>
  <si>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</si>
  <si>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</si>
  <si>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</si>
  <si>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</si>
  <si>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</si>
  <si>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</si>
  <si>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</si>
  <si>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</si>
  <si>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</si>
  <si>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</si>
  <si>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</si>
  <si>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</si>
  <si>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</si>
  <si>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</si>
  <si>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</si>
  <si>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</si>
  <si>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</si>
  <si>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</si>
  <si>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</si>
  <si>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</si>
  <si>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</si>
  <si>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</si>
  <si>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</si>
  <si>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</si>
  <si>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</si>
  <si>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</si>
  <si>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</si>
  <si>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</si>
  <si>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</si>
  <si>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</si>
  <si>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</si>
  <si>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</si>
  <si>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</si>
  <si>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</si>
  <si>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</si>
  <si>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</si>
  <si>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</si>
  <si>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</si>
  <si>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</si>
  <si>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</si>
  <si>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</si>
  <si>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</si>
  <si>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</si>
  <si>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</si>
  <si>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</si>
  <si>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</si>
  <si>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</si>
  <si>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</si>
  <si>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</si>
  <si>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</si>
  <si>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</si>
  <si>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</si>
  <si>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</si>
  <si>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</si>
  <si>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</si>
  <si>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</si>
  <si>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</si>
  <si>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</si>
  <si>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</si>
  <si>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</si>
  <si>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</si>
  <si>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</si>
  <si>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</si>
  <si>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</si>
  <si>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</si>
  <si>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</si>
  <si>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</si>
  <si>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</si>
  <si>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</si>
  <si>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</si>
  <si>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</si>
  <si>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</si>
  <si>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</si>
  <si>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</si>
  <si>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</si>
  <si>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</si>
  <si>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</si>
  <si>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</si>
  <si>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</si>
  <si>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</si>
  <si>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</si>
  <si>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</si>
  <si>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</si>
  <si>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</si>
  <si>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</si>
  <si>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</si>
  <si>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</si>
  <si>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</si>
  <si>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</si>
  <si>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</si>
  <si>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</si>
  <si>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</si>
  <si>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</si>
  <si>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</si>
  <si>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</si>
  <si>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</si>
  <si>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</si>
  <si>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</si>
  <si>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</si>
  <si>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</si>
  <si>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</si>
  <si>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</si>
  <si>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</si>
  <si>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</si>
  <si>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</si>
  <si>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</si>
  <si>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</si>
  <si>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</si>
  <si>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</si>
  <si>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</si>
  <si>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</si>
  <si>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</si>
  <si>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</si>
  <si>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</si>
  <si>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</si>
  <si>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</si>
  <si>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</si>
  <si>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</si>
  <si>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</si>
  <si>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</si>
  <si>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</si>
  <si>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</si>
  <si>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</si>
  <si>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</si>
  <si>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</si>
  <si>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</si>
  <si>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</si>
  <si>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</si>
  <si>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</si>
  <si>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</si>
  <si>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</si>
  <si>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</si>
  <si>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</si>
  <si>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</si>
  <si>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</si>
  <si>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</si>
  <si>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</si>
  <si>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</si>
  <si>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</si>
  <si>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</si>
  <si>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</si>
  <si>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</si>
  <si>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</si>
  <si>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</si>
  <si>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</si>
  <si>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</si>
  <si>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</si>
  <si>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</si>
  <si>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Mali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</si>
  <si>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Mali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</si>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</sst>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2735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2735</v>
      </c>
      <c r="G11" s="24">
        <f>F11*100/F$11</f>
        <v>100</v>
      </c>
    </row>
    <row r="12" spans="1:7" ht="12.75">
      <c r="A12" s="25" t="s">
        <v>142</v>
      </c>
      <c r="B12" s="26">
        <v>580</v>
      </c>
      <c r="C12" s="27">
        <f aca="true" t="shared" si="0" ref="C12:C19">B12*100/B$10</f>
        <v>21.206581352833638</v>
      </c>
      <c r="E12" s="1" t="s">
        <v>348</v>
      </c>
      <c r="F12" s="26">
        <v>1715</v>
      </c>
      <c r="G12" s="27">
        <f>F12*100/F$11</f>
        <v>62.70566727605119</v>
      </c>
    </row>
    <row r="13" spans="1:7" ht="12.75">
      <c r="A13" s="25" t="s">
        <v>324</v>
      </c>
      <c r="B13" s="26">
        <v>230</v>
      </c>
      <c r="C13" s="27">
        <f t="shared" si="0"/>
        <v>8.409506398537477</v>
      </c>
      <c r="E13" s="1" t="s">
        <v>349</v>
      </c>
      <c r="F13" s="26">
        <v>1020</v>
      </c>
      <c r="G13" s="27">
        <f>F13*100/F$11</f>
        <v>37.29433272394881</v>
      </c>
    </row>
    <row r="14" spans="1:7" ht="12.75">
      <c r="A14" s="25" t="s">
        <v>143</v>
      </c>
      <c r="B14" s="26">
        <v>160</v>
      </c>
      <c r="C14" s="27">
        <f t="shared" si="0"/>
        <v>5.850091407678245</v>
      </c>
      <c r="F14" s="26"/>
      <c r="G14" s="27"/>
    </row>
    <row r="15" spans="1:7" ht="12.75">
      <c r="A15" s="25" t="s">
        <v>303</v>
      </c>
      <c r="B15" s="26">
        <v>190</v>
      </c>
      <c r="C15" s="27">
        <f t="shared" si="0"/>
        <v>6.946983546617916</v>
      </c>
      <c r="E15" s="1" t="s">
        <v>350</v>
      </c>
      <c r="F15" s="26">
        <v>55</v>
      </c>
      <c r="G15" s="27">
        <f aca="true" t="shared" si="1" ref="G15:G27">F15*100/F$11</f>
        <v>2.010968921389397</v>
      </c>
    </row>
    <row r="16" spans="1:7" ht="12.75">
      <c r="A16" s="25" t="s">
        <v>144</v>
      </c>
      <c r="B16" s="26">
        <v>2150</v>
      </c>
      <c r="C16" s="27">
        <f t="shared" si="0"/>
        <v>78.61060329067642</v>
      </c>
      <c r="E16" s="1" t="s">
        <v>351</v>
      </c>
      <c r="F16" s="26">
        <v>15</v>
      </c>
      <c r="G16" s="27">
        <f t="shared" si="1"/>
        <v>0.5484460694698354</v>
      </c>
    </row>
    <row r="17" spans="1:7" ht="12.75">
      <c r="A17" s="25" t="s">
        <v>325</v>
      </c>
      <c r="B17" s="26">
        <v>1695</v>
      </c>
      <c r="C17" s="27">
        <f t="shared" si="0"/>
        <v>61.97440585009141</v>
      </c>
      <c r="E17" s="1" t="s">
        <v>352</v>
      </c>
      <c r="F17" s="26">
        <v>30</v>
      </c>
      <c r="G17" s="27">
        <f t="shared" si="1"/>
        <v>1.0968921389396709</v>
      </c>
    </row>
    <row r="18" spans="1:7" ht="12.75">
      <c r="A18" s="25" t="s">
        <v>143</v>
      </c>
      <c r="B18" s="26">
        <v>340</v>
      </c>
      <c r="C18" s="27">
        <f t="shared" si="0"/>
        <v>12.431444241316271</v>
      </c>
      <c r="E18" s="1" t="s">
        <v>353</v>
      </c>
      <c r="F18" s="26">
        <v>100</v>
      </c>
      <c r="G18" s="27">
        <f t="shared" si="1"/>
        <v>3.656307129798903</v>
      </c>
    </row>
    <row r="19" spans="1:7" ht="12.75">
      <c r="A19" s="25" t="s">
        <v>304</v>
      </c>
      <c r="B19" s="26">
        <v>115</v>
      </c>
      <c r="C19" s="27">
        <f t="shared" si="0"/>
        <v>4.204753199268739</v>
      </c>
      <c r="E19" s="1" t="s">
        <v>0</v>
      </c>
      <c r="F19" s="26">
        <v>285</v>
      </c>
      <c r="G19" s="27">
        <f t="shared" si="1"/>
        <v>10.420475319926874</v>
      </c>
    </row>
    <row r="20" spans="1:7" ht="12.75">
      <c r="A20" s="25"/>
      <c r="B20" s="26"/>
      <c r="C20" s="27"/>
      <c r="E20" s="1" t="s">
        <v>1</v>
      </c>
      <c r="F20" s="26">
        <v>1055</v>
      </c>
      <c r="G20" s="27">
        <f t="shared" si="1"/>
        <v>38.574040219378425</v>
      </c>
    </row>
    <row r="21" spans="1:7" ht="12.75">
      <c r="A21" s="64" t="s">
        <v>145</v>
      </c>
      <c r="B21" s="26"/>
      <c r="C21" s="27"/>
      <c r="E21" s="1" t="s">
        <v>2</v>
      </c>
      <c r="F21" s="26">
        <v>870</v>
      </c>
      <c r="G21" s="27">
        <f t="shared" si="1"/>
        <v>31.809872029250457</v>
      </c>
    </row>
    <row r="22" spans="1:7" ht="12.75">
      <c r="A22" s="65" t="s">
        <v>326</v>
      </c>
      <c r="B22" s="26">
        <v>2515</v>
      </c>
      <c r="C22" s="27">
        <f aca="true" t="shared" si="2" ref="C22:C29">B22*100/B$10</f>
        <v>91.95612431444242</v>
      </c>
      <c r="E22" s="1" t="s">
        <v>3</v>
      </c>
      <c r="F22" s="26">
        <v>240</v>
      </c>
      <c r="G22" s="27">
        <f t="shared" si="1"/>
        <v>8.775137111517367</v>
      </c>
    </row>
    <row r="23" spans="1:7" ht="12.75">
      <c r="A23" s="65" t="s">
        <v>328</v>
      </c>
      <c r="B23" s="26">
        <v>105</v>
      </c>
      <c r="C23" s="27">
        <f t="shared" si="2"/>
        <v>3.8391224862888484</v>
      </c>
      <c r="E23" s="1" t="s">
        <v>4</v>
      </c>
      <c r="F23" s="26">
        <v>25</v>
      </c>
      <c r="G23" s="27">
        <f t="shared" si="1"/>
        <v>0.9140767824497258</v>
      </c>
    </row>
    <row r="24" spans="1:7" ht="12.75">
      <c r="A24" s="65" t="s">
        <v>146</v>
      </c>
      <c r="B24" s="26">
        <v>2345</v>
      </c>
      <c r="C24" s="27">
        <f t="shared" si="2"/>
        <v>85.74040219378428</v>
      </c>
      <c r="E24" s="1" t="s">
        <v>5</v>
      </c>
      <c r="F24" s="26">
        <v>20</v>
      </c>
      <c r="G24" s="27">
        <f t="shared" si="1"/>
        <v>0.7312614259597806</v>
      </c>
    </row>
    <row r="25" spans="1:7" ht="12.75">
      <c r="A25" s="65" t="s">
        <v>147</v>
      </c>
      <c r="B25" s="26" t="s">
        <v>360</v>
      </c>
      <c r="C25" s="27" t="s">
        <v>360</v>
      </c>
      <c r="E25" s="1" t="s">
        <v>6</v>
      </c>
      <c r="F25" s="26">
        <v>25</v>
      </c>
      <c r="G25" s="27">
        <f t="shared" si="1"/>
        <v>0.9140767824497258</v>
      </c>
    </row>
    <row r="26" spans="1:7" ht="12.75">
      <c r="A26" s="65" t="s">
        <v>329</v>
      </c>
      <c r="B26" s="26">
        <v>20</v>
      </c>
      <c r="C26" s="27">
        <f t="shared" si="2"/>
        <v>0.7312614259597806</v>
      </c>
      <c r="E26" s="1" t="s">
        <v>7</v>
      </c>
      <c r="F26" s="26">
        <v>15</v>
      </c>
      <c r="G26" s="27">
        <f t="shared" si="1"/>
        <v>0.5484460694698354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>
        <v>4</v>
      </c>
      <c r="G27" s="27">
        <f t="shared" si="1"/>
        <v>0.14625228519195613</v>
      </c>
    </row>
    <row r="28" spans="1:7" ht="12.75">
      <c r="A28" s="65" t="s">
        <v>330</v>
      </c>
      <c r="B28" s="26">
        <v>45</v>
      </c>
      <c r="C28" s="27">
        <f t="shared" si="2"/>
        <v>1.6453382084095065</v>
      </c>
      <c r="F28" s="26"/>
      <c r="G28" s="27"/>
    </row>
    <row r="29" spans="1:7" ht="12.75">
      <c r="A29" s="65" t="s">
        <v>331</v>
      </c>
      <c r="B29" s="26">
        <v>215</v>
      </c>
      <c r="C29" s="27">
        <f t="shared" si="2"/>
        <v>7.861060329067642</v>
      </c>
      <c r="E29" s="1" t="s">
        <v>140</v>
      </c>
      <c r="F29" s="37">
        <v>33.5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2590</v>
      </c>
      <c r="G31" s="27">
        <f aca="true" t="shared" si="3" ref="G31:G38">F31*100/F$11</f>
        <v>94.69835466179158</v>
      </c>
    </row>
    <row r="32" spans="1:7" ht="12.75">
      <c r="A32" s="65" t="s">
        <v>149</v>
      </c>
      <c r="B32" s="26">
        <v>50</v>
      </c>
      <c r="C32" s="27">
        <f>B32*100/B$10</f>
        <v>1.8281535648994516</v>
      </c>
      <c r="E32" s="1" t="s">
        <v>9</v>
      </c>
      <c r="F32" s="26">
        <v>1630</v>
      </c>
      <c r="G32" s="27">
        <f t="shared" si="3"/>
        <v>59.59780621572212</v>
      </c>
    </row>
    <row r="33" spans="1:7" ht="12.75">
      <c r="A33" s="65" t="s">
        <v>151</v>
      </c>
      <c r="B33" s="26">
        <v>2685</v>
      </c>
      <c r="C33" s="27">
        <f>B33*100/B$10</f>
        <v>98.17184643510055</v>
      </c>
      <c r="E33" s="1" t="s">
        <v>10</v>
      </c>
      <c r="F33" s="26">
        <v>965</v>
      </c>
      <c r="G33" s="27">
        <f t="shared" si="3"/>
        <v>35.283363802559414</v>
      </c>
    </row>
    <row r="34" spans="1:7" ht="12.75">
      <c r="A34" s="65" t="s">
        <v>332</v>
      </c>
      <c r="B34" s="26">
        <v>90</v>
      </c>
      <c r="C34" s="27">
        <f>B34*100/B$10</f>
        <v>3.290676416819013</v>
      </c>
      <c r="E34" s="1" t="s">
        <v>11</v>
      </c>
      <c r="F34" s="26">
        <v>2510</v>
      </c>
      <c r="G34" s="27">
        <f t="shared" si="3"/>
        <v>91.77330895795247</v>
      </c>
    </row>
    <row r="35" spans="1:7" ht="12.75">
      <c r="A35" s="25"/>
      <c r="B35" s="26"/>
      <c r="C35" s="27"/>
      <c r="E35" s="1" t="s">
        <v>13</v>
      </c>
      <c r="F35" s="26">
        <v>50</v>
      </c>
      <c r="G35" s="27">
        <f t="shared" si="3"/>
        <v>1.8281535648994516</v>
      </c>
    </row>
    <row r="36" spans="1:7" ht="12.75">
      <c r="A36" s="66" t="s">
        <v>152</v>
      </c>
      <c r="B36" s="26"/>
      <c r="C36" s="27"/>
      <c r="E36" s="1" t="s">
        <v>14</v>
      </c>
      <c r="F36" s="26">
        <v>45</v>
      </c>
      <c r="G36" s="27">
        <f t="shared" si="3"/>
        <v>1.6453382084095065</v>
      </c>
    </row>
    <row r="37" spans="1:7" ht="12.75">
      <c r="A37" s="66" t="s">
        <v>175</v>
      </c>
      <c r="B37" s="21">
        <v>2680</v>
      </c>
      <c r="C37" s="22">
        <f aca="true" t="shared" si="4" ref="C37:C46">B37*100/B$37</f>
        <v>100</v>
      </c>
      <c r="E37" s="1" t="s">
        <v>12</v>
      </c>
      <c r="F37" s="26">
        <v>15</v>
      </c>
      <c r="G37" s="27">
        <f t="shared" si="3"/>
        <v>0.5484460694698354</v>
      </c>
    </row>
    <row r="38" spans="1:7" ht="12.75">
      <c r="A38" s="67" t="s">
        <v>333</v>
      </c>
      <c r="B38" s="26">
        <v>280</v>
      </c>
      <c r="C38" s="27">
        <f t="shared" si="4"/>
        <v>10.447761194029852</v>
      </c>
      <c r="E38" s="1" t="s">
        <v>10</v>
      </c>
      <c r="F38" s="26">
        <v>25</v>
      </c>
      <c r="G38" s="27">
        <f t="shared" si="3"/>
        <v>0.9140767824497258</v>
      </c>
    </row>
    <row r="39" spans="1:7" ht="12.75">
      <c r="A39" s="67" t="s">
        <v>153</v>
      </c>
      <c r="B39" s="26">
        <v>2395</v>
      </c>
      <c r="C39" s="27">
        <f t="shared" si="4"/>
        <v>89.36567164179104</v>
      </c>
      <c r="F39" s="26"/>
      <c r="G39" s="27"/>
    </row>
    <row r="40" spans="1:7" ht="12.75">
      <c r="A40" s="67" t="s">
        <v>176</v>
      </c>
      <c r="B40" s="26">
        <v>1425</v>
      </c>
      <c r="C40" s="27">
        <f t="shared" si="4"/>
        <v>53.17164179104478</v>
      </c>
      <c r="E40" s="50" t="s">
        <v>171</v>
      </c>
      <c r="F40" s="26"/>
      <c r="G40" s="27"/>
    </row>
    <row r="41" spans="1:7" ht="12.75">
      <c r="A41" s="67" t="s">
        <v>154</v>
      </c>
      <c r="B41" s="26">
        <v>50</v>
      </c>
      <c r="C41" s="27">
        <f t="shared" si="4"/>
        <v>1.8656716417910448</v>
      </c>
      <c r="E41" s="50" t="s">
        <v>191</v>
      </c>
      <c r="F41" s="21">
        <v>2635</v>
      </c>
      <c r="G41" s="22">
        <f>F41*100/F$41</f>
        <v>100</v>
      </c>
    </row>
    <row r="42" spans="1:7" ht="12.75">
      <c r="A42" s="67" t="s">
        <v>176</v>
      </c>
      <c r="B42" s="68">
        <v>40</v>
      </c>
      <c r="C42" s="27">
        <f t="shared" si="4"/>
        <v>1.492537313432836</v>
      </c>
      <c r="E42" s="1" t="s">
        <v>15</v>
      </c>
      <c r="F42" s="26">
        <v>835</v>
      </c>
      <c r="G42" s="27">
        <f aca="true" t="shared" si="5" ref="G42:G48">F42*100/F$41</f>
        <v>31.688804554079695</v>
      </c>
    </row>
    <row r="43" spans="1:7" ht="12.75">
      <c r="A43" s="67" t="s">
        <v>155</v>
      </c>
      <c r="B43" s="26">
        <v>1610</v>
      </c>
      <c r="C43" s="27">
        <f t="shared" si="4"/>
        <v>60.07462686567164</v>
      </c>
      <c r="E43" s="1" t="s">
        <v>127</v>
      </c>
      <c r="F43" s="26">
        <v>1515</v>
      </c>
      <c r="G43" s="27">
        <f t="shared" si="5"/>
        <v>57.49525616698292</v>
      </c>
    </row>
    <row r="44" spans="1:7" ht="12.75">
      <c r="A44" s="67" t="s">
        <v>176</v>
      </c>
      <c r="B44" s="26">
        <v>850</v>
      </c>
      <c r="C44" s="27">
        <f t="shared" si="4"/>
        <v>31.71641791044776</v>
      </c>
      <c r="E44" s="1" t="s">
        <v>16</v>
      </c>
      <c r="F44" s="26">
        <v>130</v>
      </c>
      <c r="G44" s="27">
        <f t="shared" si="5"/>
        <v>4.933586337760911</v>
      </c>
    </row>
    <row r="45" spans="1:7" ht="12.75">
      <c r="A45" s="67" t="s">
        <v>156</v>
      </c>
      <c r="B45" s="26">
        <v>115</v>
      </c>
      <c r="C45" s="27">
        <f t="shared" si="4"/>
        <v>4.291044776119403</v>
      </c>
      <c r="E45" s="1" t="s">
        <v>17</v>
      </c>
      <c r="F45" s="26">
        <v>35</v>
      </c>
      <c r="G45" s="27">
        <f t="shared" si="5"/>
        <v>1.3282732447817838</v>
      </c>
    </row>
    <row r="46" spans="1:7" ht="12.75">
      <c r="A46" s="67" t="s">
        <v>176</v>
      </c>
      <c r="B46" s="26">
        <v>110</v>
      </c>
      <c r="C46" s="27">
        <f t="shared" si="4"/>
        <v>4.104477611940299</v>
      </c>
      <c r="E46" s="1" t="s">
        <v>18</v>
      </c>
      <c r="F46" s="26">
        <v>35</v>
      </c>
      <c r="G46" s="27">
        <f t="shared" si="5"/>
        <v>1.3282732447817838</v>
      </c>
    </row>
    <row r="47" spans="1:7" ht="12.75">
      <c r="A47" s="25"/>
      <c r="B47" s="26"/>
      <c r="C47" s="27"/>
      <c r="E47" s="1" t="s">
        <v>19</v>
      </c>
      <c r="F47" s="26">
        <v>120</v>
      </c>
      <c r="G47" s="27">
        <f t="shared" si="5"/>
        <v>4.554079696394687</v>
      </c>
    </row>
    <row r="48" spans="1:7" ht="12.75">
      <c r="A48" s="69" t="s">
        <v>157</v>
      </c>
      <c r="B48" s="26"/>
      <c r="C48" s="27"/>
      <c r="E48" s="1" t="s">
        <v>18</v>
      </c>
      <c r="F48" s="26">
        <v>70</v>
      </c>
      <c r="G48" s="27">
        <f t="shared" si="5"/>
        <v>2.6565464895635675</v>
      </c>
    </row>
    <row r="49" spans="1:7" ht="12.75">
      <c r="A49" s="69" t="s">
        <v>335</v>
      </c>
      <c r="B49" s="21">
        <v>2735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2700</v>
      </c>
      <c r="C50" s="27">
        <f t="shared" si="6"/>
        <v>98.72029250457038</v>
      </c>
      <c r="E50" s="50" t="s">
        <v>172</v>
      </c>
      <c r="F50" s="26"/>
      <c r="G50" s="27"/>
    </row>
    <row r="51" spans="1:7" ht="12.75">
      <c r="A51" s="65" t="s">
        <v>336</v>
      </c>
      <c r="B51" s="26">
        <v>1180</v>
      </c>
      <c r="C51" s="27">
        <f t="shared" si="6"/>
        <v>43.144424131627055</v>
      </c>
      <c r="E51" s="50" t="s">
        <v>173</v>
      </c>
      <c r="F51" s="26"/>
      <c r="G51" s="27"/>
    </row>
    <row r="52" spans="1:7" ht="12.75">
      <c r="A52" s="65" t="s">
        <v>337</v>
      </c>
      <c r="B52" s="26">
        <v>570</v>
      </c>
      <c r="C52" s="27">
        <f t="shared" si="6"/>
        <v>20.840950639853748</v>
      </c>
      <c r="E52" s="50" t="s">
        <v>192</v>
      </c>
      <c r="F52" s="21">
        <v>4</v>
      </c>
      <c r="G52" s="22">
        <f>F52*100/F52</f>
        <v>100</v>
      </c>
    </row>
    <row r="53" spans="1:7" ht="12.75">
      <c r="A53" s="65" t="s">
        <v>338</v>
      </c>
      <c r="B53" s="26">
        <v>100</v>
      </c>
      <c r="C53" s="27">
        <f t="shared" si="6"/>
        <v>3.656307129798903</v>
      </c>
      <c r="E53" s="1" t="s">
        <v>174</v>
      </c>
      <c r="F53" s="26" t="s">
        <v>360</v>
      </c>
      <c r="G53" s="27" t="s">
        <v>360</v>
      </c>
    </row>
    <row r="54" spans="1:7" ht="12.75">
      <c r="A54" s="65" t="s">
        <v>158</v>
      </c>
      <c r="B54" s="26">
        <v>70</v>
      </c>
      <c r="C54" s="27">
        <f t="shared" si="6"/>
        <v>2.5594149908592323</v>
      </c>
      <c r="F54" s="26"/>
      <c r="G54" s="27"/>
    </row>
    <row r="55" spans="1:7" ht="12.75">
      <c r="A55" s="65" t="s">
        <v>339</v>
      </c>
      <c r="B55" s="26">
        <v>540</v>
      </c>
      <c r="C55" s="27">
        <f t="shared" si="6"/>
        <v>19.744058500914075</v>
      </c>
      <c r="E55" s="50" t="s">
        <v>177</v>
      </c>
      <c r="F55" s="26"/>
      <c r="G55" s="27"/>
    </row>
    <row r="56" spans="1:7" ht="12.75">
      <c r="A56" s="65" t="s">
        <v>159</v>
      </c>
      <c r="B56" s="26">
        <v>70</v>
      </c>
      <c r="C56" s="27">
        <f t="shared" si="6"/>
        <v>2.5594149908592323</v>
      </c>
      <c r="E56" s="50" t="s">
        <v>178</v>
      </c>
      <c r="F56" s="26"/>
      <c r="G56" s="27"/>
    </row>
    <row r="57" spans="1:7" ht="12.75">
      <c r="A57" s="65" t="s">
        <v>340</v>
      </c>
      <c r="B57" s="26">
        <v>310</v>
      </c>
      <c r="C57" s="27">
        <f t="shared" si="6"/>
        <v>11.3345521023766</v>
      </c>
      <c r="E57" s="50" t="s">
        <v>179</v>
      </c>
      <c r="F57" s="21">
        <v>555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70</v>
      </c>
      <c r="C58" s="27">
        <f t="shared" si="6"/>
        <v>2.5594149908592323</v>
      </c>
      <c r="E58" s="1" t="s">
        <v>20</v>
      </c>
      <c r="F58" s="26" t="s">
        <v>360</v>
      </c>
      <c r="G58" s="27" t="s">
        <v>360</v>
      </c>
    </row>
    <row r="59" spans="1:7" ht="12.75">
      <c r="A59" s="65" t="s">
        <v>341</v>
      </c>
      <c r="B59" s="26">
        <v>30</v>
      </c>
      <c r="C59" s="27">
        <f t="shared" si="6"/>
        <v>1.0968921389396709</v>
      </c>
      <c r="E59" s="1" t="s">
        <v>21</v>
      </c>
      <c r="F59" s="26">
        <v>15</v>
      </c>
      <c r="G59" s="27">
        <f t="shared" si="7"/>
        <v>2.7027027027027026</v>
      </c>
    </row>
    <row r="60" spans="1:7" ht="12.75">
      <c r="A60" s="65" t="s">
        <v>161</v>
      </c>
      <c r="B60" s="26">
        <v>10</v>
      </c>
      <c r="C60" s="27">
        <f t="shared" si="6"/>
        <v>0.3656307129798903</v>
      </c>
      <c r="E60" s="1" t="s">
        <v>180</v>
      </c>
      <c r="F60" s="26">
        <v>50</v>
      </c>
      <c r="G60" s="27">
        <f t="shared" si="7"/>
        <v>9.00900900900901</v>
      </c>
    </row>
    <row r="61" spans="1:7" ht="12.75">
      <c r="A61" s="65" t="s">
        <v>162</v>
      </c>
      <c r="B61" s="26">
        <v>30</v>
      </c>
      <c r="C61" s="27">
        <f>B61*100/B$10</f>
        <v>1.0968921389396709</v>
      </c>
      <c r="E61" s="1" t="s">
        <v>22</v>
      </c>
      <c r="F61" s="26">
        <v>155</v>
      </c>
      <c r="G61" s="27">
        <f t="shared" si="7"/>
        <v>27.92792792792793</v>
      </c>
    </row>
    <row r="62" spans="1:7" ht="12.75">
      <c r="A62" s="65"/>
      <c r="B62" s="26"/>
      <c r="C62" s="27"/>
      <c r="E62" s="1" t="s">
        <v>181</v>
      </c>
      <c r="F62" s="26">
        <v>335</v>
      </c>
      <c r="G62" s="27">
        <f t="shared" si="7"/>
        <v>60.36036036036036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1175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875</v>
      </c>
      <c r="C65" s="27">
        <f t="shared" si="8"/>
        <v>74.46808510638297</v>
      </c>
      <c r="E65" s="50" t="s">
        <v>193</v>
      </c>
      <c r="F65" s="21">
        <v>2245</v>
      </c>
      <c r="G65" s="22">
        <f>F65*100/F$65</f>
        <v>100</v>
      </c>
    </row>
    <row r="66" spans="1:7" ht="12.75">
      <c r="A66" s="65" t="s">
        <v>165</v>
      </c>
      <c r="B66" s="26">
        <v>555</v>
      </c>
      <c r="C66" s="27">
        <f t="shared" si="8"/>
        <v>47.234042553191486</v>
      </c>
      <c r="E66" s="1" t="s">
        <v>23</v>
      </c>
      <c r="F66" s="26">
        <v>370</v>
      </c>
      <c r="G66" s="27">
        <f aca="true" t="shared" si="9" ref="G66:G72">F66*100/F$65</f>
        <v>16.481069042316257</v>
      </c>
    </row>
    <row r="67" spans="1:7" ht="12.75">
      <c r="A67" s="65" t="s">
        <v>166</v>
      </c>
      <c r="B67" s="26">
        <v>610</v>
      </c>
      <c r="C67" s="27">
        <f t="shared" si="8"/>
        <v>51.91489361702128</v>
      </c>
      <c r="E67" s="1" t="s">
        <v>183</v>
      </c>
      <c r="F67" s="26">
        <v>420</v>
      </c>
      <c r="G67" s="27">
        <f t="shared" si="9"/>
        <v>18.70824053452116</v>
      </c>
    </row>
    <row r="68" spans="1:7" ht="12.75">
      <c r="A68" s="65" t="s">
        <v>165</v>
      </c>
      <c r="B68" s="26">
        <v>475</v>
      </c>
      <c r="C68" s="27">
        <f t="shared" si="8"/>
        <v>40.42553191489362</v>
      </c>
      <c r="E68" s="1" t="s">
        <v>184</v>
      </c>
      <c r="F68" s="26">
        <v>490</v>
      </c>
      <c r="G68" s="27">
        <f t="shared" si="9"/>
        <v>21.826280623608017</v>
      </c>
    </row>
    <row r="69" spans="1:7" ht="12.75">
      <c r="A69" s="65" t="s">
        <v>167</v>
      </c>
      <c r="B69" s="26">
        <v>110</v>
      </c>
      <c r="C69" s="27">
        <f t="shared" si="8"/>
        <v>9.361702127659575</v>
      </c>
      <c r="E69" s="1" t="s">
        <v>24</v>
      </c>
      <c r="F69" s="26">
        <v>305</v>
      </c>
      <c r="G69" s="27">
        <f t="shared" si="9"/>
        <v>13.585746102449889</v>
      </c>
    </row>
    <row r="70" spans="1:7" ht="12.75">
      <c r="A70" s="65" t="s">
        <v>165</v>
      </c>
      <c r="B70" s="26">
        <v>75</v>
      </c>
      <c r="C70" s="27">
        <f t="shared" si="8"/>
        <v>6.382978723404255</v>
      </c>
      <c r="E70" s="1" t="s">
        <v>25</v>
      </c>
      <c r="F70" s="26">
        <v>135</v>
      </c>
      <c r="G70" s="27">
        <f t="shared" si="9"/>
        <v>6.013363028953229</v>
      </c>
    </row>
    <row r="71" spans="1:7" ht="12.75">
      <c r="A71" s="65" t="s">
        <v>168</v>
      </c>
      <c r="B71" s="26">
        <v>300</v>
      </c>
      <c r="C71" s="27">
        <f t="shared" si="8"/>
        <v>25.53191489361702</v>
      </c>
      <c r="E71" s="1" t="s">
        <v>26</v>
      </c>
      <c r="F71" s="26">
        <v>225</v>
      </c>
      <c r="G71" s="27">
        <f t="shared" si="9"/>
        <v>10.022271714922049</v>
      </c>
    </row>
    <row r="72" spans="1:7" ht="12.75">
      <c r="A72" s="65" t="s">
        <v>169</v>
      </c>
      <c r="B72" s="26">
        <v>255</v>
      </c>
      <c r="C72" s="27">
        <f t="shared" si="8"/>
        <v>21.70212765957447</v>
      </c>
      <c r="E72" s="1" t="s">
        <v>185</v>
      </c>
      <c r="F72" s="26">
        <v>300</v>
      </c>
      <c r="G72" s="27">
        <f t="shared" si="9"/>
        <v>13.3630289532294</v>
      </c>
    </row>
    <row r="73" spans="1:7" ht="12.75">
      <c r="A73" s="65" t="s">
        <v>170</v>
      </c>
      <c r="B73" s="26">
        <v>4</v>
      </c>
      <c r="C73" s="27">
        <f t="shared" si="8"/>
        <v>0.3404255319148936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64.81069042316258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23.385300668151448</v>
      </c>
    </row>
    <row r="76" spans="1:7" ht="12.75">
      <c r="A76" s="20" t="s">
        <v>194</v>
      </c>
      <c r="B76" s="21">
        <v>2680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790</v>
      </c>
      <c r="C77" s="27">
        <f aca="true" t="shared" si="10" ref="C77:C83">B77*100/B$37</f>
        <v>29.47761194029851</v>
      </c>
      <c r="E77" s="23" t="s">
        <v>221</v>
      </c>
      <c r="F77" s="26"/>
      <c r="G77" s="27"/>
    </row>
    <row r="78" spans="1:7" ht="12.75">
      <c r="A78" s="25" t="s">
        <v>189</v>
      </c>
      <c r="B78" s="26">
        <v>1065</v>
      </c>
      <c r="C78" s="27">
        <f t="shared" si="10"/>
        <v>39.73880597014925</v>
      </c>
      <c r="E78" s="23" t="s">
        <v>249</v>
      </c>
      <c r="F78" s="21">
        <v>2585</v>
      </c>
      <c r="G78" s="22">
        <f>F78*100/F$78</f>
        <v>100</v>
      </c>
    </row>
    <row r="79" spans="1:7" ht="12.75">
      <c r="A79" s="25" t="s">
        <v>343</v>
      </c>
      <c r="B79" s="26">
        <v>595</v>
      </c>
      <c r="C79" s="27">
        <f t="shared" si="10"/>
        <v>22.20149253731343</v>
      </c>
      <c r="E79" s="28" t="s">
        <v>27</v>
      </c>
      <c r="F79" s="26">
        <v>35</v>
      </c>
      <c r="G79" s="27">
        <f>F79*100/F$78</f>
        <v>1.3539651837524178</v>
      </c>
    </row>
    <row r="80" spans="1:7" ht="12.75">
      <c r="A80" s="25" t="s">
        <v>344</v>
      </c>
      <c r="B80" s="26">
        <v>470</v>
      </c>
      <c r="C80" s="27">
        <f t="shared" si="10"/>
        <v>17.53731343283582</v>
      </c>
      <c r="E80" s="28"/>
      <c r="F80" s="26"/>
      <c r="G80" s="27"/>
    </row>
    <row r="81" spans="1:7" ht="12.75">
      <c r="A81" s="25" t="s">
        <v>345</v>
      </c>
      <c r="B81" s="26">
        <v>175</v>
      </c>
      <c r="C81" s="27">
        <f t="shared" si="10"/>
        <v>6.529850746268656</v>
      </c>
      <c r="E81" s="28"/>
      <c r="F81" s="26"/>
      <c r="G81" s="27"/>
    </row>
    <row r="82" spans="1:7" ht="12.75">
      <c r="A82" s="25" t="s">
        <v>346</v>
      </c>
      <c r="B82" s="26">
        <v>295</v>
      </c>
      <c r="C82" s="27">
        <f t="shared" si="10"/>
        <v>11.007462686567164</v>
      </c>
      <c r="E82" s="28"/>
      <c r="F82" s="26"/>
      <c r="G82" s="27"/>
    </row>
    <row r="83" spans="1:7" ht="13.5" thickBot="1">
      <c r="A83" s="39" t="s">
        <v>347</v>
      </c>
      <c r="B83" s="40">
        <v>825</v>
      </c>
      <c r="C83" s="41">
        <f t="shared" si="10"/>
        <v>30.78358208955224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2610</v>
      </c>
      <c r="C11" s="22">
        <f>B11*100/B$11</f>
        <v>100</v>
      </c>
      <c r="E11" s="50" t="s">
        <v>248</v>
      </c>
      <c r="F11" s="21">
        <v>1590</v>
      </c>
      <c r="G11" s="22">
        <f>F11*100/F$11</f>
        <v>100</v>
      </c>
    </row>
    <row r="12" spans="1:7" ht="12.75">
      <c r="A12" s="51" t="s">
        <v>28</v>
      </c>
      <c r="B12" s="26">
        <v>1765</v>
      </c>
      <c r="C12" s="27">
        <f>B12*100/B$11</f>
        <v>67.62452107279694</v>
      </c>
      <c r="E12" s="3" t="s">
        <v>54</v>
      </c>
      <c r="F12" s="32">
        <v>790</v>
      </c>
      <c r="G12" s="38">
        <f aca="true" t="shared" si="0" ref="G12:G17">F12*100/F$11</f>
        <v>49.685534591194966</v>
      </c>
    </row>
    <row r="13" spans="1:7" ht="12.75">
      <c r="A13" s="51" t="s">
        <v>200</v>
      </c>
      <c r="B13" s="26">
        <v>1760</v>
      </c>
      <c r="C13" s="27">
        <f>B13*100/B$11</f>
        <v>67.43295019157088</v>
      </c>
      <c r="E13" s="1" t="s">
        <v>55</v>
      </c>
      <c r="F13" s="26">
        <v>105</v>
      </c>
      <c r="G13" s="27">
        <f t="shared" si="0"/>
        <v>6.60377358490566</v>
      </c>
    </row>
    <row r="14" spans="1:7" ht="12.75">
      <c r="A14" s="51" t="s">
        <v>29</v>
      </c>
      <c r="B14" s="26">
        <v>1620</v>
      </c>
      <c r="C14" s="27">
        <f>B14*100/B$11</f>
        <v>62.06896551724138</v>
      </c>
      <c r="E14" s="3" t="s">
        <v>287</v>
      </c>
      <c r="F14" s="32">
        <v>545</v>
      </c>
      <c r="G14" s="38">
        <f t="shared" si="0"/>
        <v>34.276729559748425</v>
      </c>
    </row>
    <row r="15" spans="1:7" ht="12.75">
      <c r="A15" s="51" t="s">
        <v>30</v>
      </c>
      <c r="B15" s="26">
        <v>135</v>
      </c>
      <c r="C15" s="27">
        <f>B15*100/B$11</f>
        <v>5.172413793103448</v>
      </c>
      <c r="E15" s="1" t="s">
        <v>56</v>
      </c>
      <c r="F15" s="26">
        <v>60</v>
      </c>
      <c r="G15" s="27">
        <f t="shared" si="0"/>
        <v>3.7735849056603774</v>
      </c>
    </row>
    <row r="16" spans="1:7" ht="12.75">
      <c r="A16" s="51" t="s">
        <v>201</v>
      </c>
      <c r="B16" s="26" t="s">
        <v>195</v>
      </c>
      <c r="C16" s="27">
        <f>B15*100/B13</f>
        <v>7.670454545454546</v>
      </c>
      <c r="E16" s="1" t="s">
        <v>57</v>
      </c>
      <c r="F16" s="26">
        <v>65</v>
      </c>
      <c r="G16" s="27">
        <f t="shared" si="0"/>
        <v>4.088050314465409</v>
      </c>
    </row>
    <row r="17" spans="1:7" ht="12.75">
      <c r="A17" s="51" t="s">
        <v>31</v>
      </c>
      <c r="B17" s="26">
        <v>4</v>
      </c>
      <c r="C17" s="27">
        <f>B17*100/B$11</f>
        <v>0.1532567049808429</v>
      </c>
      <c r="E17" s="1" t="s">
        <v>58</v>
      </c>
      <c r="F17" s="26">
        <v>25</v>
      </c>
      <c r="G17" s="27">
        <f t="shared" si="0"/>
        <v>1.5723270440251573</v>
      </c>
    </row>
    <row r="18" spans="1:7" ht="12.75">
      <c r="A18" s="51" t="s">
        <v>32</v>
      </c>
      <c r="B18" s="26">
        <v>845</v>
      </c>
      <c r="C18" s="27">
        <f>B18*100/B$11</f>
        <v>32.37547892720306</v>
      </c>
      <c r="E18" s="1" t="s">
        <v>302</v>
      </c>
      <c r="F18" s="37">
        <v>34.5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970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495</v>
      </c>
      <c r="C21" s="27">
        <f>B21*100/B$20</f>
        <v>51.03092783505155</v>
      </c>
      <c r="E21" s="50" t="s">
        <v>314</v>
      </c>
      <c r="F21" s="21">
        <v>1175</v>
      </c>
      <c r="G21" s="22">
        <f>F21*100/F$21</f>
        <v>100</v>
      </c>
    </row>
    <row r="22" spans="1:7" ht="12.75">
      <c r="A22" s="51" t="s">
        <v>200</v>
      </c>
      <c r="B22" s="26">
        <v>495</v>
      </c>
      <c r="C22" s="27">
        <f>B22*100/B$20</f>
        <v>51.03092783505155</v>
      </c>
      <c r="E22" s="1" t="s">
        <v>225</v>
      </c>
      <c r="F22" s="26">
        <v>175</v>
      </c>
      <c r="G22" s="27">
        <f aca="true" t="shared" si="1" ref="G22:G31">F22*100/F$21</f>
        <v>14.893617021276595</v>
      </c>
    </row>
    <row r="23" spans="1:7" ht="12.75">
      <c r="A23" s="51" t="s">
        <v>34</v>
      </c>
      <c r="B23" s="26">
        <v>445</v>
      </c>
      <c r="C23" s="27">
        <f>B23*100/B$20</f>
        <v>45.876288659793815</v>
      </c>
      <c r="E23" s="1" t="s">
        <v>226</v>
      </c>
      <c r="F23" s="26">
        <v>120</v>
      </c>
      <c r="G23" s="27">
        <f t="shared" si="1"/>
        <v>10.212765957446809</v>
      </c>
    </row>
    <row r="24" spans="1:7" ht="12.75">
      <c r="A24" s="51"/>
      <c r="B24" s="26"/>
      <c r="C24" s="27"/>
      <c r="E24" s="1" t="s">
        <v>227</v>
      </c>
      <c r="F24" s="26">
        <v>90</v>
      </c>
      <c r="G24" s="27">
        <f t="shared" si="1"/>
        <v>7.659574468085107</v>
      </c>
    </row>
    <row r="25" spans="1:7" ht="12.75">
      <c r="A25" s="48" t="s">
        <v>243</v>
      </c>
      <c r="B25" s="21">
        <v>55</v>
      </c>
      <c r="C25" s="22">
        <f>B25*100/B$25</f>
        <v>100</v>
      </c>
      <c r="E25" s="1" t="s">
        <v>228</v>
      </c>
      <c r="F25" s="26">
        <v>230</v>
      </c>
      <c r="G25" s="27">
        <f t="shared" si="1"/>
        <v>19.574468085106382</v>
      </c>
    </row>
    <row r="26" spans="1:7" ht="12.75">
      <c r="A26" s="51" t="s">
        <v>35</v>
      </c>
      <c r="B26" s="26">
        <v>20</v>
      </c>
      <c r="C26" s="27">
        <f>B26*100/B$25</f>
        <v>36.36363636363637</v>
      </c>
      <c r="E26" s="1" t="s">
        <v>229</v>
      </c>
      <c r="F26" s="26">
        <v>230</v>
      </c>
      <c r="G26" s="27">
        <f t="shared" si="1"/>
        <v>19.574468085106382</v>
      </c>
    </row>
    <row r="27" spans="1:7" ht="12.75">
      <c r="A27" s="51"/>
      <c r="B27" s="26"/>
      <c r="C27" s="27"/>
      <c r="E27" s="1" t="s">
        <v>230</v>
      </c>
      <c r="F27" s="26">
        <v>95</v>
      </c>
      <c r="G27" s="27">
        <f t="shared" si="1"/>
        <v>8.085106382978724</v>
      </c>
    </row>
    <row r="28" spans="1:7" ht="12.75">
      <c r="A28" s="48" t="s">
        <v>202</v>
      </c>
      <c r="B28" s="26"/>
      <c r="C28" s="27"/>
      <c r="E28" s="1" t="s">
        <v>231</v>
      </c>
      <c r="F28" s="26">
        <v>155</v>
      </c>
      <c r="G28" s="27">
        <f t="shared" si="1"/>
        <v>13.191489361702128</v>
      </c>
    </row>
    <row r="29" spans="1:7" ht="12.75">
      <c r="A29" s="48" t="s">
        <v>244</v>
      </c>
      <c r="B29" s="21">
        <v>1620</v>
      </c>
      <c r="C29" s="22">
        <f>B29*100/B$29</f>
        <v>100</v>
      </c>
      <c r="E29" s="1" t="s">
        <v>232</v>
      </c>
      <c r="F29" s="26">
        <v>60</v>
      </c>
      <c r="G29" s="27">
        <f t="shared" si="1"/>
        <v>5.1063829787234045</v>
      </c>
    </row>
    <row r="30" spans="1:7" ht="12.75">
      <c r="A30" s="48" t="s">
        <v>203</v>
      </c>
      <c r="B30" s="26"/>
      <c r="C30" s="27"/>
      <c r="E30" s="1" t="s">
        <v>233</v>
      </c>
      <c r="F30" s="26" t="s">
        <v>360</v>
      </c>
      <c r="G30" s="27" t="s">
        <v>360</v>
      </c>
    </row>
    <row r="31" spans="1:7" ht="12.75">
      <c r="A31" s="51" t="s">
        <v>204</v>
      </c>
      <c r="B31" s="26">
        <v>420</v>
      </c>
      <c r="C31" s="27">
        <f>B31*100/B$29</f>
        <v>25.925925925925927</v>
      </c>
      <c r="E31" s="1" t="s">
        <v>234</v>
      </c>
      <c r="F31" s="26">
        <v>20</v>
      </c>
      <c r="G31" s="27">
        <f t="shared" si="1"/>
        <v>1.702127659574468</v>
      </c>
    </row>
    <row r="32" spans="1:7" ht="12.75">
      <c r="A32" s="51" t="s">
        <v>205</v>
      </c>
      <c r="B32" s="26">
        <v>350</v>
      </c>
      <c r="C32" s="27">
        <f>B32*100/B$29</f>
        <v>21.604938271604937</v>
      </c>
      <c r="E32" s="1" t="s">
        <v>132</v>
      </c>
      <c r="F32" s="26">
        <v>33915</v>
      </c>
      <c r="G32" s="27" t="s">
        <v>195</v>
      </c>
    </row>
    <row r="33" spans="1:7" ht="12.75">
      <c r="A33" s="51" t="s">
        <v>206</v>
      </c>
      <c r="B33" s="26">
        <v>470</v>
      </c>
      <c r="C33" s="27">
        <f>B33*100/B$29</f>
        <v>29.012345679012345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1" t="s">
        <v>59</v>
      </c>
      <c r="F34" s="26">
        <v>1050</v>
      </c>
      <c r="G34" s="27">
        <f>F34*100/F$21</f>
        <v>89.36170212765957</v>
      </c>
    </row>
    <row r="35" spans="1:7" ht="12.75">
      <c r="A35" s="51" t="s">
        <v>207</v>
      </c>
      <c r="B35" s="26"/>
      <c r="C35" s="27"/>
      <c r="E35" s="1" t="s">
        <v>296</v>
      </c>
      <c r="F35" s="26">
        <v>46083</v>
      </c>
      <c r="G35" s="27" t="s">
        <v>195</v>
      </c>
    </row>
    <row r="36" spans="1:7" ht="12.75">
      <c r="A36" s="51" t="s">
        <v>208</v>
      </c>
      <c r="B36" s="26">
        <v>50</v>
      </c>
      <c r="C36" s="27">
        <f>B36*100/B$29</f>
        <v>3.0864197530864197</v>
      </c>
      <c r="E36" s="1" t="s">
        <v>130</v>
      </c>
      <c r="F36" s="26">
        <v>80</v>
      </c>
      <c r="G36" s="27">
        <f>F36*100/F$21</f>
        <v>6.808510638297872</v>
      </c>
    </row>
    <row r="37" spans="1:7" ht="12.75">
      <c r="A37" s="51" t="s">
        <v>209</v>
      </c>
      <c r="B37" s="26"/>
      <c r="C37" s="27"/>
      <c r="E37" s="1" t="s">
        <v>297</v>
      </c>
      <c r="F37" s="26">
        <v>3952</v>
      </c>
      <c r="G37" s="27" t="s">
        <v>195</v>
      </c>
    </row>
    <row r="38" spans="1:7" ht="12.75">
      <c r="A38" s="51" t="s">
        <v>37</v>
      </c>
      <c r="B38" s="26">
        <v>330</v>
      </c>
      <c r="C38" s="27">
        <f>B38*100/B$29</f>
        <v>20.37037037037037</v>
      </c>
      <c r="E38" s="1" t="s">
        <v>131</v>
      </c>
      <c r="F38" s="26">
        <v>45</v>
      </c>
      <c r="G38" s="27">
        <f>F38*100/F$21</f>
        <v>3.8297872340425534</v>
      </c>
    </row>
    <row r="39" spans="1:7" ht="12.75">
      <c r="A39" s="51"/>
      <c r="B39" s="26"/>
      <c r="C39" s="27"/>
      <c r="E39" s="1" t="s">
        <v>298</v>
      </c>
      <c r="F39" s="26">
        <v>6129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75</v>
      </c>
      <c r="G40" s="27">
        <f>F40*100/F$21</f>
        <v>6.382978723404255</v>
      </c>
    </row>
    <row r="41" spans="1:7" ht="12.75">
      <c r="A41" s="51" t="s">
        <v>211</v>
      </c>
      <c r="B41" s="26">
        <v>15</v>
      </c>
      <c r="C41" s="27">
        <f aca="true" t="shared" si="2" ref="C41:C47">B41*100/B$29</f>
        <v>0.9259259259259259</v>
      </c>
      <c r="E41" s="1" t="s">
        <v>299</v>
      </c>
      <c r="F41" s="26">
        <v>5990</v>
      </c>
      <c r="G41" s="27" t="s">
        <v>195</v>
      </c>
    </row>
    <row r="42" spans="1:7" ht="12.75">
      <c r="A42" s="51" t="s">
        <v>38</v>
      </c>
      <c r="B42" s="26">
        <v>40</v>
      </c>
      <c r="C42" s="27">
        <f t="shared" si="2"/>
        <v>2.4691358024691357</v>
      </c>
      <c r="E42" s="1" t="s">
        <v>236</v>
      </c>
      <c r="F42" s="26">
        <v>90</v>
      </c>
      <c r="G42" s="27">
        <f>F42*100/F$21</f>
        <v>7.659574468085107</v>
      </c>
    </row>
    <row r="43" spans="1:7" ht="12.75">
      <c r="A43" s="51" t="s">
        <v>39</v>
      </c>
      <c r="B43" s="26">
        <v>130</v>
      </c>
      <c r="C43" s="27">
        <f t="shared" si="2"/>
        <v>8.024691358024691</v>
      </c>
      <c r="E43" s="1" t="s">
        <v>300</v>
      </c>
      <c r="F43" s="26">
        <v>11122</v>
      </c>
      <c r="G43" s="27" t="s">
        <v>195</v>
      </c>
    </row>
    <row r="44" spans="1:7" ht="12.75">
      <c r="A44" s="51" t="s">
        <v>40</v>
      </c>
      <c r="B44" s="26">
        <v>100</v>
      </c>
      <c r="C44" s="27">
        <f t="shared" si="2"/>
        <v>6.172839506172839</v>
      </c>
      <c r="F44" s="26"/>
      <c r="G44" s="27"/>
    </row>
    <row r="45" spans="1:7" ht="14.25">
      <c r="A45" s="51" t="s">
        <v>41</v>
      </c>
      <c r="B45" s="26">
        <v>240</v>
      </c>
      <c r="C45" s="27">
        <f t="shared" si="2"/>
        <v>14.814814814814815</v>
      </c>
      <c r="E45" s="50" t="s">
        <v>315</v>
      </c>
      <c r="F45" s="21">
        <v>875</v>
      </c>
      <c r="G45" s="22">
        <f>F45*100/F$45</f>
        <v>100</v>
      </c>
    </row>
    <row r="46" spans="1:7" ht="12.75">
      <c r="A46" s="51" t="s">
        <v>212</v>
      </c>
      <c r="B46" s="26">
        <v>165</v>
      </c>
      <c r="C46" s="27">
        <f t="shared" si="2"/>
        <v>10.185185185185185</v>
      </c>
      <c r="E46" s="1" t="s">
        <v>225</v>
      </c>
      <c r="F46" s="26">
        <v>60</v>
      </c>
      <c r="G46" s="27">
        <f aca="true" t="shared" si="3" ref="G46:G55">F46*100/F$45</f>
        <v>6.857142857142857</v>
      </c>
    </row>
    <row r="47" spans="1:7" ht="12.75">
      <c r="A47" s="51" t="s">
        <v>42</v>
      </c>
      <c r="B47" s="26">
        <v>55</v>
      </c>
      <c r="C47" s="27">
        <f t="shared" si="2"/>
        <v>3.3950617283950617</v>
      </c>
      <c r="E47" s="1" t="s">
        <v>226</v>
      </c>
      <c r="F47" s="26">
        <v>70</v>
      </c>
      <c r="G47" s="27">
        <f t="shared" si="3"/>
        <v>8</v>
      </c>
    </row>
    <row r="48" spans="1:7" ht="12.75">
      <c r="A48" s="51" t="s">
        <v>213</v>
      </c>
      <c r="B48" s="26"/>
      <c r="C48" s="27"/>
      <c r="E48" s="1" t="s">
        <v>227</v>
      </c>
      <c r="F48" s="26">
        <v>70</v>
      </c>
      <c r="G48" s="27">
        <f t="shared" si="3"/>
        <v>8</v>
      </c>
    </row>
    <row r="49" spans="1:7" ht="12.75">
      <c r="A49" s="51" t="s">
        <v>43</v>
      </c>
      <c r="B49" s="26">
        <v>60</v>
      </c>
      <c r="C49" s="27">
        <f>B49*100/B$29</f>
        <v>3.7037037037037037</v>
      </c>
      <c r="E49" s="1" t="s">
        <v>228</v>
      </c>
      <c r="F49" s="26">
        <v>155</v>
      </c>
      <c r="G49" s="27">
        <f t="shared" si="3"/>
        <v>17.714285714285715</v>
      </c>
    </row>
    <row r="50" spans="1:7" ht="12.75">
      <c r="A50" s="51" t="s">
        <v>214</v>
      </c>
      <c r="B50" s="26"/>
      <c r="C50" s="27"/>
      <c r="E50" s="1" t="s">
        <v>229</v>
      </c>
      <c r="F50" s="26">
        <v>220</v>
      </c>
      <c r="G50" s="27">
        <f t="shared" si="3"/>
        <v>25.142857142857142</v>
      </c>
    </row>
    <row r="51" spans="1:7" ht="12.75">
      <c r="A51" s="51" t="s">
        <v>285</v>
      </c>
      <c r="B51" s="26">
        <v>195</v>
      </c>
      <c r="C51" s="27">
        <f>B51*100/B$29</f>
        <v>12.037037037037036</v>
      </c>
      <c r="E51" s="1" t="s">
        <v>230</v>
      </c>
      <c r="F51" s="26">
        <v>90</v>
      </c>
      <c r="G51" s="27">
        <f t="shared" si="3"/>
        <v>10.285714285714286</v>
      </c>
    </row>
    <row r="52" spans="1:7" ht="12.75">
      <c r="A52" s="51" t="s">
        <v>286</v>
      </c>
      <c r="B52" s="26">
        <v>270</v>
      </c>
      <c r="C52" s="27">
        <f>B52*100/B$29</f>
        <v>16.666666666666668</v>
      </c>
      <c r="E52" s="1" t="s">
        <v>231</v>
      </c>
      <c r="F52" s="26">
        <v>130</v>
      </c>
      <c r="G52" s="27">
        <f t="shared" si="3"/>
        <v>14.857142857142858</v>
      </c>
    </row>
    <row r="53" spans="1:7" ht="12.75">
      <c r="A53" s="51" t="s">
        <v>215</v>
      </c>
      <c r="B53" s="26"/>
      <c r="C53" s="27"/>
      <c r="E53" s="1" t="s">
        <v>232</v>
      </c>
      <c r="F53" s="26">
        <v>60</v>
      </c>
      <c r="G53" s="27">
        <f t="shared" si="3"/>
        <v>6.857142857142857</v>
      </c>
    </row>
    <row r="54" spans="1:7" ht="12.75">
      <c r="A54" s="51" t="s">
        <v>44</v>
      </c>
      <c r="B54" s="26">
        <v>200</v>
      </c>
      <c r="C54" s="27">
        <f>B54*100/B$29</f>
        <v>12.345679012345679</v>
      </c>
      <c r="E54" s="1" t="s">
        <v>233</v>
      </c>
      <c r="F54" s="26" t="s">
        <v>360</v>
      </c>
      <c r="G54" s="27" t="s">
        <v>360</v>
      </c>
    </row>
    <row r="55" spans="1:7" ht="12.75">
      <c r="A55" s="51" t="s">
        <v>216</v>
      </c>
      <c r="B55" s="26">
        <v>80</v>
      </c>
      <c r="C55" s="27">
        <f>B55*100/B$29</f>
        <v>4.938271604938271</v>
      </c>
      <c r="E55" s="1" t="s">
        <v>234</v>
      </c>
      <c r="F55" s="26">
        <v>20</v>
      </c>
      <c r="G55" s="27">
        <f t="shared" si="3"/>
        <v>2.2857142857142856</v>
      </c>
    </row>
    <row r="56" spans="1:7" ht="12.75">
      <c r="A56" s="51" t="s">
        <v>45</v>
      </c>
      <c r="B56" s="26">
        <v>70</v>
      </c>
      <c r="C56" s="27">
        <f>B56*100/B$29</f>
        <v>4.320987654320987</v>
      </c>
      <c r="E56" s="1" t="s">
        <v>237</v>
      </c>
      <c r="F56" s="26">
        <v>41905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19703</v>
      </c>
      <c r="G58" s="27" t="s">
        <v>195</v>
      </c>
    </row>
    <row r="59" spans="1:7" ht="12.75">
      <c r="A59" s="51" t="s">
        <v>46</v>
      </c>
      <c r="B59" s="26">
        <v>1310</v>
      </c>
      <c r="C59" s="27">
        <f>B59*100/B$29</f>
        <v>80.8641975308642</v>
      </c>
      <c r="E59" s="52" t="s">
        <v>238</v>
      </c>
      <c r="F59" s="26"/>
      <c r="G59" s="27"/>
    </row>
    <row r="60" spans="1:7" ht="12.75">
      <c r="A60" s="51" t="s">
        <v>218</v>
      </c>
      <c r="B60" s="26">
        <v>220</v>
      </c>
      <c r="C60" s="27">
        <f>B60*100/B$29</f>
        <v>13.580246913580247</v>
      </c>
      <c r="E60" s="1" t="s">
        <v>294</v>
      </c>
      <c r="F60" s="26">
        <v>30981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26680</v>
      </c>
      <c r="G61" s="41" t="s">
        <v>195</v>
      </c>
    </row>
    <row r="62" spans="1:7" ht="13.5" thickTop="1">
      <c r="A62" s="51" t="s">
        <v>47</v>
      </c>
      <c r="B62" s="26">
        <v>85</v>
      </c>
      <c r="C62" s="27">
        <f>B62*100/B$29</f>
        <v>5.246913580246914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4</v>
      </c>
      <c r="C63" s="27">
        <f>B63*100/B$29</f>
        <v>0.24691358024691357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170</v>
      </c>
      <c r="C67" s="22">
        <f>B67*100/B$67</f>
        <v>100</v>
      </c>
      <c r="E67" s="50" t="s">
        <v>316</v>
      </c>
      <c r="F67" s="21">
        <v>110</v>
      </c>
      <c r="G67" s="22">
        <v>12.571428571428571</v>
      </c>
    </row>
    <row r="68" spans="1:7" ht="12.75">
      <c r="A68" s="51" t="s">
        <v>49</v>
      </c>
      <c r="B68" s="26">
        <v>30</v>
      </c>
      <c r="C68" s="38">
        <f>B68*100/B$67</f>
        <v>17.647058823529413</v>
      </c>
      <c r="E68" s="1" t="s">
        <v>288</v>
      </c>
      <c r="F68" s="26">
        <v>70</v>
      </c>
      <c r="G68" s="27">
        <v>11.666666666666666</v>
      </c>
    </row>
    <row r="69" spans="1:7" ht="12.75">
      <c r="A69" s="48" t="s">
        <v>246</v>
      </c>
      <c r="B69" s="21">
        <v>2460</v>
      </c>
      <c r="C69" s="22">
        <f>B69*100/B$69</f>
        <v>100</v>
      </c>
      <c r="E69" s="1" t="s">
        <v>289</v>
      </c>
      <c r="F69" s="26">
        <v>45</v>
      </c>
      <c r="G69" s="27">
        <v>12.5</v>
      </c>
    </row>
    <row r="70" spans="1:7" ht="12.75">
      <c r="A70" s="51" t="s">
        <v>49</v>
      </c>
      <c r="B70" s="26">
        <v>600</v>
      </c>
      <c r="C70" s="27">
        <f>B70*100/B$69</f>
        <v>24.390243902439025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63.8</v>
      </c>
      <c r="E71" s="50" t="s">
        <v>317</v>
      </c>
      <c r="F71" s="21">
        <v>40</v>
      </c>
      <c r="G71" s="22">
        <v>36.36363636363637</v>
      </c>
    </row>
    <row r="72" spans="1:7" ht="12.75">
      <c r="A72" s="51" t="s">
        <v>51</v>
      </c>
      <c r="B72" s="26">
        <v>1855</v>
      </c>
      <c r="C72" s="27">
        <f>B72*100/B$69</f>
        <v>75.40650406504065</v>
      </c>
      <c r="E72" s="1" t="s">
        <v>290</v>
      </c>
      <c r="F72" s="26">
        <v>20</v>
      </c>
      <c r="G72" s="27">
        <v>23.529411764705884</v>
      </c>
    </row>
    <row r="73" spans="1:7" ht="12.75">
      <c r="A73" s="51" t="s">
        <v>52</v>
      </c>
      <c r="B73" s="37" t="s">
        <v>195</v>
      </c>
      <c r="C73" s="27">
        <v>64.4</v>
      </c>
      <c r="E73" s="1" t="s">
        <v>291</v>
      </c>
      <c r="F73" s="26" t="s">
        <v>360</v>
      </c>
      <c r="G73" s="27" t="s">
        <v>360</v>
      </c>
    </row>
    <row r="74" spans="1:7" ht="12.75">
      <c r="A74" s="48" t="s">
        <v>247</v>
      </c>
      <c r="B74" s="21">
        <v>40</v>
      </c>
      <c r="C74" s="22">
        <f>B74*100/B$74</f>
        <v>100</v>
      </c>
      <c r="E74" s="50" t="s">
        <v>60</v>
      </c>
      <c r="F74" s="21">
        <v>615</v>
      </c>
      <c r="G74" s="22">
        <v>22.69372693726937</v>
      </c>
    </row>
    <row r="75" spans="1:7" ht="12.75">
      <c r="A75" s="59" t="s">
        <v>53</v>
      </c>
      <c r="B75" s="32" t="s">
        <v>360</v>
      </c>
      <c r="C75" s="38" t="s">
        <v>360</v>
      </c>
      <c r="E75" s="1" t="s">
        <v>61</v>
      </c>
      <c r="F75" s="26">
        <v>560</v>
      </c>
      <c r="G75" s="27">
        <v>21.74757281553398</v>
      </c>
    </row>
    <row r="76" spans="1:7" ht="12.75">
      <c r="A76" s="48"/>
      <c r="B76" s="60"/>
      <c r="C76" s="22"/>
      <c r="E76" s="1" t="s">
        <v>240</v>
      </c>
      <c r="F76" s="26" t="s">
        <v>360</v>
      </c>
      <c r="G76" s="27" t="s">
        <v>360</v>
      </c>
    </row>
    <row r="77" spans="1:7" ht="12.75">
      <c r="A77" s="51"/>
      <c r="B77" s="33"/>
      <c r="C77" s="27"/>
      <c r="E77" s="1" t="s">
        <v>292</v>
      </c>
      <c r="F77" s="26">
        <v>55</v>
      </c>
      <c r="G77" s="27">
        <v>40.74074074074074</v>
      </c>
    </row>
    <row r="78" spans="1:7" ht="12.75">
      <c r="A78" s="51"/>
      <c r="B78" s="33"/>
      <c r="C78" s="27"/>
      <c r="E78" s="1" t="s">
        <v>293</v>
      </c>
      <c r="F78" s="26">
        <v>40</v>
      </c>
      <c r="G78" s="27">
        <v>47.05882352941177</v>
      </c>
    </row>
    <row r="79" spans="1:7" ht="13.5" thickBot="1">
      <c r="A79" s="61"/>
      <c r="B79" s="62"/>
      <c r="C79" s="41"/>
      <c r="D79" s="42"/>
      <c r="E79" s="43" t="s">
        <v>62</v>
      </c>
      <c r="F79" s="40">
        <v>250</v>
      </c>
      <c r="G79" s="41">
        <v>40.32258064516129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1145</v>
      </c>
      <c r="C10" s="22">
        <f>B10*100/B$10</f>
        <v>100</v>
      </c>
      <c r="E10" s="23" t="s">
        <v>319</v>
      </c>
      <c r="F10" s="21">
        <v>175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195</v>
      </c>
      <c r="C12" s="27">
        <f>B12*100/B$10</f>
        <v>17.03056768558952</v>
      </c>
      <c r="E12" s="28" t="s">
        <v>271</v>
      </c>
      <c r="F12" s="26">
        <v>15</v>
      </c>
      <c r="G12" s="29">
        <f aca="true" t="shared" si="0" ref="G12:G17">F12*100/F$10</f>
        <v>8.571428571428571</v>
      </c>
    </row>
    <row r="13" spans="1:7" ht="12.75">
      <c r="A13" s="25" t="s">
        <v>65</v>
      </c>
      <c r="B13" s="26">
        <v>955</v>
      </c>
      <c r="C13" s="27">
        <f>B13*100/B$10</f>
        <v>83.4061135371179</v>
      </c>
      <c r="E13" s="30" t="s">
        <v>272</v>
      </c>
      <c r="F13" s="26">
        <v>55</v>
      </c>
      <c r="G13" s="27">
        <f t="shared" si="0"/>
        <v>31.428571428571427</v>
      </c>
    </row>
    <row r="14" spans="1:7" ht="12.75">
      <c r="A14" s="25"/>
      <c r="B14" s="26"/>
      <c r="C14" s="27"/>
      <c r="E14" s="30" t="s">
        <v>232</v>
      </c>
      <c r="F14" s="26">
        <v>25</v>
      </c>
      <c r="G14" s="27">
        <f t="shared" si="0"/>
        <v>14.285714285714286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15</v>
      </c>
      <c r="G15" s="27">
        <f t="shared" si="0"/>
        <v>8.571428571428571</v>
      </c>
    </row>
    <row r="16" spans="1:7" ht="12.75">
      <c r="A16" s="31" t="s">
        <v>66</v>
      </c>
      <c r="B16" s="32">
        <v>160</v>
      </c>
      <c r="C16" s="27">
        <f aca="true" t="shared" si="1" ref="C16:C22">B16*100/B$10</f>
        <v>13.973799126637555</v>
      </c>
      <c r="E16" s="30" t="s">
        <v>274</v>
      </c>
      <c r="F16" s="26">
        <v>40</v>
      </c>
      <c r="G16" s="27">
        <f t="shared" si="0"/>
        <v>22.857142857142858</v>
      </c>
    </row>
    <row r="17" spans="1:7" ht="12.75">
      <c r="A17" s="31" t="s">
        <v>67</v>
      </c>
      <c r="B17" s="32">
        <v>90</v>
      </c>
      <c r="C17" s="27">
        <f t="shared" si="1"/>
        <v>7.860262008733624</v>
      </c>
      <c r="E17" s="30" t="s">
        <v>275</v>
      </c>
      <c r="F17" s="26">
        <v>20</v>
      </c>
      <c r="G17" s="27">
        <f t="shared" si="0"/>
        <v>11.428571428571429</v>
      </c>
    </row>
    <row r="18" spans="1:7" ht="12.75">
      <c r="A18" s="25" t="s">
        <v>68</v>
      </c>
      <c r="B18" s="26">
        <v>65</v>
      </c>
      <c r="C18" s="27">
        <f t="shared" si="1"/>
        <v>5.676855895196507</v>
      </c>
      <c r="E18" s="30" t="s">
        <v>276</v>
      </c>
      <c r="F18" s="26" t="s">
        <v>360</v>
      </c>
      <c r="G18" s="27" t="s">
        <v>360</v>
      </c>
    </row>
    <row r="19" spans="1:7" ht="12.75">
      <c r="A19" s="25" t="s">
        <v>69</v>
      </c>
      <c r="B19" s="26">
        <v>95</v>
      </c>
      <c r="C19" s="27">
        <f t="shared" si="1"/>
        <v>8.296943231441048</v>
      </c>
      <c r="E19" s="30" t="s">
        <v>277</v>
      </c>
      <c r="F19" s="26" t="s">
        <v>360</v>
      </c>
      <c r="G19" s="27" t="s">
        <v>360</v>
      </c>
    </row>
    <row r="20" spans="1:7" ht="12.75">
      <c r="A20" s="25" t="s">
        <v>70</v>
      </c>
      <c r="B20" s="26">
        <v>120</v>
      </c>
      <c r="C20" s="27">
        <f t="shared" si="1"/>
        <v>10.480349344978166</v>
      </c>
      <c r="E20" s="28" t="s">
        <v>109</v>
      </c>
      <c r="F20" s="26">
        <v>119100</v>
      </c>
      <c r="G20" s="29" t="s">
        <v>195</v>
      </c>
    </row>
    <row r="21" spans="1:7" ht="12.75">
      <c r="A21" s="25" t="s">
        <v>71</v>
      </c>
      <c r="B21" s="26">
        <v>220</v>
      </c>
      <c r="C21" s="27">
        <f t="shared" si="1"/>
        <v>19.213973799126638</v>
      </c>
      <c r="F21" s="33"/>
      <c r="G21" s="34" t="s">
        <v>318</v>
      </c>
    </row>
    <row r="22" spans="1:7" ht="12.75">
      <c r="A22" s="25" t="s">
        <v>72</v>
      </c>
      <c r="B22" s="26">
        <v>395</v>
      </c>
      <c r="C22" s="27">
        <f t="shared" si="1"/>
        <v>34.49781659388646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 t="s">
        <v>360</v>
      </c>
      <c r="C23" s="27" t="s">
        <v>360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165</v>
      </c>
      <c r="G24" s="29">
        <f aca="true" t="shared" si="2" ref="G24:G31">F24*100/F$10</f>
        <v>94.28571428571429</v>
      </c>
    </row>
    <row r="25" spans="1:7" ht="12.75">
      <c r="A25" s="25"/>
      <c r="B25" s="26"/>
      <c r="C25" s="27"/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/>
      <c r="E26" s="30" t="s">
        <v>112</v>
      </c>
      <c r="F26" s="26">
        <v>4</v>
      </c>
      <c r="G26" s="27">
        <f t="shared" si="2"/>
        <v>2.2857142857142856</v>
      </c>
    </row>
    <row r="27" spans="1:7" ht="12.75">
      <c r="A27" s="25" t="s">
        <v>75</v>
      </c>
      <c r="B27" s="26">
        <v>30</v>
      </c>
      <c r="C27" s="27">
        <f aca="true" t="shared" si="3" ref="C27:C34">B27*100/B$10</f>
        <v>2.6200873362445414</v>
      </c>
      <c r="E27" s="30" t="s">
        <v>113</v>
      </c>
      <c r="F27" s="26">
        <v>15</v>
      </c>
      <c r="G27" s="27">
        <f t="shared" si="2"/>
        <v>8.571428571428571</v>
      </c>
    </row>
    <row r="28" spans="1:7" ht="12.75">
      <c r="A28" s="25" t="s">
        <v>76</v>
      </c>
      <c r="B28" s="26">
        <v>65</v>
      </c>
      <c r="C28" s="27">
        <f t="shared" si="3"/>
        <v>5.676855895196507</v>
      </c>
      <c r="E28" s="30" t="s">
        <v>114</v>
      </c>
      <c r="F28" s="26">
        <v>25</v>
      </c>
      <c r="G28" s="27">
        <f t="shared" si="2"/>
        <v>14.285714285714286</v>
      </c>
    </row>
    <row r="29" spans="1:7" ht="12.75">
      <c r="A29" s="25" t="s">
        <v>77</v>
      </c>
      <c r="B29" s="26">
        <v>55</v>
      </c>
      <c r="C29" s="27">
        <f t="shared" si="3"/>
        <v>4.8034934497816595</v>
      </c>
      <c r="E29" s="30" t="s">
        <v>253</v>
      </c>
      <c r="F29" s="26">
        <v>50</v>
      </c>
      <c r="G29" s="27">
        <f t="shared" si="2"/>
        <v>28.571428571428573</v>
      </c>
    </row>
    <row r="30" spans="1:7" ht="12.75">
      <c r="A30" s="31" t="s">
        <v>78</v>
      </c>
      <c r="B30" s="26">
        <v>95</v>
      </c>
      <c r="C30" s="27">
        <f t="shared" si="3"/>
        <v>8.296943231441048</v>
      </c>
      <c r="E30" s="30" t="s">
        <v>254</v>
      </c>
      <c r="F30" s="26">
        <v>50</v>
      </c>
      <c r="G30" s="27">
        <f t="shared" si="2"/>
        <v>28.571428571428573</v>
      </c>
    </row>
    <row r="31" spans="1:7" ht="12.75">
      <c r="A31" s="31" t="s">
        <v>79</v>
      </c>
      <c r="B31" s="26">
        <v>170</v>
      </c>
      <c r="C31" s="27">
        <f t="shared" si="3"/>
        <v>14.847161572052402</v>
      </c>
      <c r="E31" s="30" t="s">
        <v>255</v>
      </c>
      <c r="F31" s="26">
        <v>20</v>
      </c>
      <c r="G31" s="27">
        <f t="shared" si="2"/>
        <v>11.428571428571429</v>
      </c>
    </row>
    <row r="32" spans="1:7" ht="12.75">
      <c r="A32" s="31" t="s">
        <v>80</v>
      </c>
      <c r="B32" s="26">
        <v>240</v>
      </c>
      <c r="C32" s="27">
        <f t="shared" si="3"/>
        <v>20.96069868995633</v>
      </c>
      <c r="E32" s="30" t="s">
        <v>354</v>
      </c>
      <c r="F32" s="26">
        <v>1361</v>
      </c>
      <c r="G32" s="27" t="s">
        <v>195</v>
      </c>
    </row>
    <row r="33" spans="1:7" ht="12.75">
      <c r="A33" s="25" t="s">
        <v>81</v>
      </c>
      <c r="B33" s="26">
        <v>270</v>
      </c>
      <c r="C33" s="27">
        <f t="shared" si="3"/>
        <v>23.580786026200872</v>
      </c>
      <c r="E33" s="30" t="s">
        <v>115</v>
      </c>
      <c r="F33" s="26">
        <v>10</v>
      </c>
      <c r="G33" s="27">
        <f>F33*100/F$10</f>
        <v>5.714285714285714</v>
      </c>
    </row>
    <row r="34" spans="1:7" ht="12.75">
      <c r="A34" s="25" t="s">
        <v>82</v>
      </c>
      <c r="B34" s="26">
        <v>225</v>
      </c>
      <c r="C34" s="27">
        <f t="shared" si="3"/>
        <v>19.650655021834062</v>
      </c>
      <c r="E34" s="35" t="s">
        <v>354</v>
      </c>
      <c r="F34" s="26">
        <v>275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455</v>
      </c>
      <c r="C37" s="27">
        <f aca="true" t="shared" si="4" ref="C37:C42">B37*100/B$10</f>
        <v>39.737991266375545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495</v>
      </c>
      <c r="C38" s="27">
        <f t="shared" si="4"/>
        <v>43.23144104803494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105</v>
      </c>
      <c r="C39" s="27">
        <f t="shared" si="4"/>
        <v>9.170305676855895</v>
      </c>
      <c r="E39" s="30" t="s">
        <v>259</v>
      </c>
      <c r="F39" s="26">
        <v>40</v>
      </c>
      <c r="G39" s="27">
        <f aca="true" t="shared" si="5" ref="G39:G44">F39*100/F$10</f>
        <v>22.857142857142858</v>
      </c>
    </row>
    <row r="40" spans="1:7" ht="12.75">
      <c r="A40" s="25" t="s">
        <v>85</v>
      </c>
      <c r="B40" s="26">
        <v>65</v>
      </c>
      <c r="C40" s="27">
        <f t="shared" si="4"/>
        <v>5.676855895196507</v>
      </c>
      <c r="E40" s="30" t="s">
        <v>260</v>
      </c>
      <c r="F40" s="26">
        <v>35</v>
      </c>
      <c r="G40" s="27">
        <f t="shared" si="5"/>
        <v>20</v>
      </c>
    </row>
    <row r="41" spans="1:7" ht="12.75">
      <c r="A41" s="31" t="s">
        <v>86</v>
      </c>
      <c r="B41" s="32">
        <v>20</v>
      </c>
      <c r="C41" s="27">
        <f t="shared" si="4"/>
        <v>1.7467248908296944</v>
      </c>
      <c r="E41" s="30" t="s">
        <v>261</v>
      </c>
      <c r="F41" s="26">
        <v>35</v>
      </c>
      <c r="G41" s="27">
        <f t="shared" si="5"/>
        <v>20</v>
      </c>
    </row>
    <row r="42" spans="1:7" ht="12.75">
      <c r="A42" s="31" t="s">
        <v>87</v>
      </c>
      <c r="B42" s="32">
        <v>4</v>
      </c>
      <c r="C42" s="27">
        <f t="shared" si="4"/>
        <v>0.34934497816593885</v>
      </c>
      <c r="E42" s="30" t="s">
        <v>262</v>
      </c>
      <c r="F42" s="26">
        <v>25</v>
      </c>
      <c r="G42" s="27">
        <f t="shared" si="5"/>
        <v>14.285714285714286</v>
      </c>
    </row>
    <row r="43" spans="1:7" ht="12.75">
      <c r="A43" s="25"/>
      <c r="B43" s="26"/>
      <c r="C43" s="27" t="s">
        <v>318</v>
      </c>
      <c r="E43" s="30" t="s">
        <v>263</v>
      </c>
      <c r="F43" s="26" t="s">
        <v>360</v>
      </c>
      <c r="G43" s="27" t="s">
        <v>360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40</v>
      </c>
      <c r="G44" s="27">
        <f t="shared" si="5"/>
        <v>22.857142857142858</v>
      </c>
    </row>
    <row r="45" spans="1:7" ht="12.75">
      <c r="A45" s="25" t="s">
        <v>88</v>
      </c>
      <c r="B45" s="26">
        <v>115</v>
      </c>
      <c r="C45" s="27">
        <f aca="true" t="shared" si="6" ref="C45:C53">B45*100/B$10</f>
        <v>10.043668122270743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195</v>
      </c>
      <c r="C46" s="27">
        <f t="shared" si="6"/>
        <v>17.03056768558952</v>
      </c>
      <c r="E46" s="36"/>
      <c r="F46" s="26"/>
      <c r="G46" s="27" t="s">
        <v>318</v>
      </c>
    </row>
    <row r="47" spans="1:7" ht="12.75">
      <c r="A47" s="25" t="s">
        <v>90</v>
      </c>
      <c r="B47" s="26">
        <v>345</v>
      </c>
      <c r="C47" s="27">
        <f t="shared" si="6"/>
        <v>30.131004366812228</v>
      </c>
      <c r="E47" s="36" t="s">
        <v>320</v>
      </c>
      <c r="F47" s="21">
        <v>955</v>
      </c>
      <c r="G47" s="22">
        <f>F47*100/F$47</f>
        <v>100</v>
      </c>
    </row>
    <row r="48" spans="1:7" ht="12.75">
      <c r="A48" s="25" t="s">
        <v>91</v>
      </c>
      <c r="B48" s="26">
        <v>240</v>
      </c>
      <c r="C48" s="27">
        <f t="shared" si="6"/>
        <v>20.96069868995633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110</v>
      </c>
      <c r="C49" s="27">
        <f t="shared" si="6"/>
        <v>9.606986899563319</v>
      </c>
      <c r="E49" s="30" t="s">
        <v>117</v>
      </c>
      <c r="F49" s="26">
        <v>35</v>
      </c>
      <c r="G49" s="27">
        <f aca="true" t="shared" si="7" ref="G49:G56">F49*100/F$47</f>
        <v>3.6649214659685865</v>
      </c>
    </row>
    <row r="50" spans="1:7" ht="12.75">
      <c r="A50" s="25" t="s">
        <v>93</v>
      </c>
      <c r="B50" s="26">
        <v>45</v>
      </c>
      <c r="C50" s="27">
        <f t="shared" si="6"/>
        <v>3.930131004366812</v>
      </c>
      <c r="E50" s="30" t="s">
        <v>118</v>
      </c>
      <c r="F50" s="26">
        <v>30</v>
      </c>
      <c r="G50" s="27">
        <f t="shared" si="7"/>
        <v>3.141361256544503</v>
      </c>
    </row>
    <row r="51" spans="1:7" ht="12.75">
      <c r="A51" s="25" t="s">
        <v>94</v>
      </c>
      <c r="B51" s="26">
        <v>45</v>
      </c>
      <c r="C51" s="27">
        <f t="shared" si="6"/>
        <v>3.930131004366812</v>
      </c>
      <c r="E51" s="30" t="s">
        <v>119</v>
      </c>
      <c r="F51" s="26">
        <v>145</v>
      </c>
      <c r="G51" s="27">
        <f t="shared" si="7"/>
        <v>15.18324607329843</v>
      </c>
    </row>
    <row r="52" spans="1:7" ht="12.75">
      <c r="A52" s="25" t="s">
        <v>95</v>
      </c>
      <c r="B52" s="26">
        <v>25</v>
      </c>
      <c r="C52" s="27">
        <f t="shared" si="6"/>
        <v>2.183406113537118</v>
      </c>
      <c r="E52" s="30" t="s">
        <v>120</v>
      </c>
      <c r="F52" s="26">
        <v>465</v>
      </c>
      <c r="G52" s="27">
        <f t="shared" si="7"/>
        <v>48.69109947643979</v>
      </c>
    </row>
    <row r="53" spans="1:7" ht="12.75">
      <c r="A53" s="31" t="s">
        <v>96</v>
      </c>
      <c r="B53" s="26">
        <v>30</v>
      </c>
      <c r="C53" s="27">
        <f t="shared" si="6"/>
        <v>2.6200873362445414</v>
      </c>
      <c r="E53" s="30" t="s">
        <v>121</v>
      </c>
      <c r="F53" s="26">
        <v>205</v>
      </c>
      <c r="G53" s="27">
        <f t="shared" si="7"/>
        <v>21.465968586387433</v>
      </c>
    </row>
    <row r="54" spans="1:7" ht="12.75">
      <c r="A54" s="31" t="s">
        <v>97</v>
      </c>
      <c r="B54" s="37">
        <v>3.3</v>
      </c>
      <c r="C54" s="27" t="s">
        <v>195</v>
      </c>
      <c r="E54" s="30" t="s">
        <v>122</v>
      </c>
      <c r="F54" s="26">
        <v>45</v>
      </c>
      <c r="G54" s="27">
        <f t="shared" si="7"/>
        <v>4.712041884816754</v>
      </c>
    </row>
    <row r="55" spans="1:7" ht="12.75">
      <c r="A55" s="25"/>
      <c r="B55" s="26"/>
      <c r="C55" s="27" t="s">
        <v>318</v>
      </c>
      <c r="E55" s="30" t="s">
        <v>123</v>
      </c>
      <c r="F55" s="26">
        <v>25</v>
      </c>
      <c r="G55" s="27">
        <f t="shared" si="7"/>
        <v>2.6178010471204187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10</v>
      </c>
      <c r="G56" s="38">
        <f t="shared" si="7"/>
        <v>1.0471204188481675</v>
      </c>
    </row>
    <row r="57" spans="1:7" ht="12.75">
      <c r="A57" s="25" t="s">
        <v>98</v>
      </c>
      <c r="B57" s="26">
        <v>455</v>
      </c>
      <c r="C57" s="27">
        <f>B57*100/B$10</f>
        <v>39.737991266375545</v>
      </c>
      <c r="E57" s="30" t="s">
        <v>125</v>
      </c>
      <c r="F57" s="26">
        <v>635</v>
      </c>
      <c r="G57" s="27" t="s">
        <v>195</v>
      </c>
    </row>
    <row r="58" spans="1:7" ht="12.75">
      <c r="A58" s="25" t="s">
        <v>99</v>
      </c>
      <c r="B58" s="26">
        <v>375</v>
      </c>
      <c r="C58" s="27">
        <f>B58*100/B$10</f>
        <v>32.751091703056765</v>
      </c>
      <c r="E58" s="30"/>
      <c r="F58" s="26"/>
      <c r="G58" s="27" t="s">
        <v>318</v>
      </c>
    </row>
    <row r="59" spans="1:7" ht="12.75">
      <c r="A59" s="25" t="s">
        <v>100</v>
      </c>
      <c r="B59" s="26">
        <v>225</v>
      </c>
      <c r="C59" s="27">
        <f>B59*100/B$10</f>
        <v>19.650655021834062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90</v>
      </c>
      <c r="C60" s="27">
        <f>B60*100/B$10</f>
        <v>7.860262008733624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165</v>
      </c>
      <c r="G61" s="27">
        <f aca="true" t="shared" si="8" ref="G61:G67">F61*100/F$47</f>
        <v>17.277486910994764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165</v>
      </c>
      <c r="G62" s="27">
        <f t="shared" si="8"/>
        <v>17.277486910994764</v>
      </c>
    </row>
    <row r="63" spans="1:7" ht="12.75">
      <c r="A63" s="31" t="s">
        <v>102</v>
      </c>
      <c r="B63" s="32">
        <v>550</v>
      </c>
      <c r="C63" s="27">
        <f aca="true" t="shared" si="9" ref="C63:C71">B63*100/B$10</f>
        <v>48.03493449781659</v>
      </c>
      <c r="E63" s="30" t="s">
        <v>261</v>
      </c>
      <c r="F63" s="26">
        <v>210</v>
      </c>
      <c r="G63" s="27">
        <f t="shared" si="8"/>
        <v>21.98952879581152</v>
      </c>
    </row>
    <row r="64" spans="1:7" ht="12.75">
      <c r="A64" s="31" t="s">
        <v>282</v>
      </c>
      <c r="B64" s="32">
        <v>30</v>
      </c>
      <c r="C64" s="27">
        <f t="shared" si="9"/>
        <v>2.6200873362445414</v>
      </c>
      <c r="E64" s="30" t="s">
        <v>262</v>
      </c>
      <c r="F64" s="26">
        <v>100</v>
      </c>
      <c r="G64" s="27">
        <f t="shared" si="8"/>
        <v>10.471204188481675</v>
      </c>
    </row>
    <row r="65" spans="1:7" ht="12.75">
      <c r="A65" s="25" t="s">
        <v>103</v>
      </c>
      <c r="B65" s="26">
        <v>310</v>
      </c>
      <c r="C65" s="27">
        <f t="shared" si="9"/>
        <v>27.074235807860262</v>
      </c>
      <c r="E65" s="30" t="s">
        <v>263</v>
      </c>
      <c r="F65" s="26">
        <v>40</v>
      </c>
      <c r="G65" s="27">
        <f t="shared" si="8"/>
        <v>4.18848167539267</v>
      </c>
    </row>
    <row r="66" spans="1:7" ht="12.75">
      <c r="A66" s="25" t="s">
        <v>283</v>
      </c>
      <c r="B66" s="26">
        <v>210</v>
      </c>
      <c r="C66" s="27">
        <f t="shared" si="9"/>
        <v>18.34061135371179</v>
      </c>
      <c r="E66" s="30" t="s">
        <v>264</v>
      </c>
      <c r="F66" s="26">
        <v>215</v>
      </c>
      <c r="G66" s="27">
        <f t="shared" si="8"/>
        <v>22.513089005235603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60</v>
      </c>
      <c r="G67" s="27">
        <f t="shared" si="8"/>
        <v>6.282722513089006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15</v>
      </c>
      <c r="C70" s="27">
        <f t="shared" si="9"/>
        <v>1.3100436681222707</v>
      </c>
      <c r="E70" s="30"/>
      <c r="F70" s="26"/>
      <c r="G70" s="27"/>
    </row>
    <row r="71" spans="1:7" ht="12.75">
      <c r="A71" s="25" t="s">
        <v>108</v>
      </c>
      <c r="B71" s="26">
        <v>35</v>
      </c>
      <c r="C71" s="27">
        <f t="shared" si="9"/>
        <v>3.056768558951965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50</v>
      </c>
      <c r="C74" s="27">
        <f>B74*100/B$10</f>
        <v>4.366812227074236</v>
      </c>
      <c r="E74" s="30"/>
      <c r="F74" s="26"/>
      <c r="G74" s="27"/>
    </row>
    <row r="75" spans="1:7" ht="12.75">
      <c r="A75" s="25" t="s">
        <v>322</v>
      </c>
      <c r="B75" s="26">
        <v>30</v>
      </c>
      <c r="C75" s="27">
        <f>B75*100/B$10</f>
        <v>2.6200873362445414</v>
      </c>
      <c r="E75" s="30"/>
      <c r="F75" s="26"/>
      <c r="G75" s="27"/>
    </row>
    <row r="76" spans="1:7" ht="13.5" thickBot="1">
      <c r="A76" s="39" t="s">
        <v>133</v>
      </c>
      <c r="B76" s="40">
        <v>35</v>
      </c>
      <c r="C76" s="41">
        <f>B76*100/B$10</f>
        <v>3.056768558951965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Mali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2005-02-25T16:35:02Z</dcterms:modified>
  <cp:category/>
  <cp:version/>
  <cp:contentType/>
  <cp:contentStatus/>
</cp:coreProperties>
</file>