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orocco" sheetId="1" r:id="rId1"/>
    <sheet name="FBP2-Morocco" sheetId="2" r:id="rId2"/>
    <sheet name="FBP3-Morocco" sheetId="3" r:id="rId3"/>
  </sheets>
  <definedNames>
    <definedName name="_xlnm.Print_Area" localSheetId="0">'FBP1-Morocco'!$A$2:$G$90</definedName>
    <definedName name="_xlnm.Print_Area" localSheetId="1">'FBP2-Morocco'!$A$2:$G$86</definedName>
    <definedName name="_xlnm.Print_Area" localSheetId="2">'FBP3-Morocco'!$A$2:$G$83</definedName>
  </definedNames>
  <calcPr fullCalcOnLoad="1"/>
</workbook>
</file>

<file path=xl/sharedStrings.xml><?xml version="1.0" encoding="utf-8"?>
<sst xmlns="http://schemas.openxmlformats.org/spreadsheetml/2006/main" count="481" uniqueCount="362">
  <si>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</si>
  <si>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</si>
  <si>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</si>
  <si>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</si>
  <si>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</si>
  <si>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</si>
  <si>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</si>
  <si>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</si>
  <si>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</si>
  <si>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</si>
  <si>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</si>
  <si>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</si>
  <si>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</si>
  <si>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</si>
  <si>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</si>
  <si>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</si>
  <si>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</si>
  <si>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</si>
  <si>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</si>
  <si>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</si>
  <si>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</si>
  <si>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</si>
  <si>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</si>
  <si>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</si>
  <si>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</si>
  <si>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</si>
  <si>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</si>
  <si>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</si>
  <si>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</si>
  <si>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</si>
  <si>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</si>
  <si>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</si>
  <si>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</si>
  <si>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</si>
  <si>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</si>
  <si>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</si>
  <si>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</si>
  <si>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</si>
  <si>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</si>
  <si>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</si>
  <si>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</si>
  <si>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</si>
  <si>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</si>
  <si>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</si>
  <si>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</si>
  <si>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</si>
  <si>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</si>
  <si>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</si>
  <si>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</si>
  <si>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</si>
  <si>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</si>
  <si>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</si>
  <si>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</si>
  <si>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</si>
  <si>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</si>
  <si>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</si>
  <si>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</si>
  <si>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</si>
  <si>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</si>
  <si>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</si>
  <si>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</si>
  <si>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</si>
  <si>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</si>
  <si>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</si>
  <si>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</si>
  <si>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</si>
  <si>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</si>
  <si>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</si>
  <si>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</si>
  <si>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</si>
  <si>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</si>
  <si>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</si>
  <si>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</si>
  <si>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</si>
  <si>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</si>
  <si>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</si>
  <si>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</si>
  <si>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</si>
  <si>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</si>
  <si>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</si>
  <si>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</si>
  <si>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</si>
  <si>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</si>
  <si>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</si>
  <si>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</si>
  <si>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</si>
  <si>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</si>
  <si>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</si>
  <si>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</si>
  <si>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</si>
  <si>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</si>
  <si>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</si>
  <si>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</si>
  <si>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</si>
  <si>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</si>
  <si>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</si>
  <si>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</si>
  <si>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</si>
  <si>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</si>
  <si>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</si>
  <si>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</si>
  <si>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</si>
  <si>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</si>
  <si>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</si>
  <si>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</si>
  <si>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</si>
  <si>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</si>
  <si>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</si>
  <si>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</si>
  <si>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</si>
  <si>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</si>
  <si>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</si>
  <si>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</si>
  <si>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</si>
  <si>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</si>
  <si>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</si>
  <si>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</si>
  <si>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</si>
  <si>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</si>
  <si>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</si>
  <si>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</si>
  <si>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</si>
  <si>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</si>
  <si>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</si>
  <si>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</si>
  <si>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</si>
  <si>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</si>
  <si>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</si>
  <si>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</si>
  <si>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</si>
  <si>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</si>
  <si>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</si>
  <si>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</si>
  <si>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</si>
  <si>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</si>
  <si>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</si>
  <si>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</si>
  <si>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</si>
  <si>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</si>
  <si>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</si>
  <si>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</si>
  <si>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</si>
  <si>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</si>
  <si>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</si>
  <si>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</si>
  <si>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</si>
  <si>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</si>
  <si>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</si>
  <si>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</si>
  <si>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</si>
  <si>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</si>
  <si>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</si>
  <si>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</si>
  <si>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</si>
  <si>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</si>
  <si>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</si>
  <si>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</si>
  <si>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</si>
  <si>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</si>
  <si>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</si>
  <si>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</si>
  <si>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</si>
  <si>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</si>
  <si>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</si>
  <si>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</si>
  <si>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</si>
  <si>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</si>
  <si>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</si>
  <si>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</si>
  <si>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</si>
  <si>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</si>
  <si>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</si>
  <si>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</si>
  <si>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</si>
  <si>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</si>
  <si>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</si>
  <si>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</si>
  <si>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</si>
  <si>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</si>
  <si>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</si>
  <si>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</si>
  <si>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</si>
  <si>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</si>
  <si>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</si>
  <si>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</si>
  <si>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</si>
  <si>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</si>
  <si>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</si>
  <si>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</si>
  <si>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</si>
  <si>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</si>
  <si>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</si>
  <si>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</si>
  <si>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</si>
  <si>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</si>
  <si>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</si>
  <si>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</si>
  <si>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</si>
  <si>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</si>
  <si>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</si>
  <si>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</si>
  <si>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</si>
  <si>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</si>
  <si>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</si>
  <si>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</si>
  <si>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</si>
  <si>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</si>
  <si>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</si>
  <si>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</si>
  <si>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</si>
  <si>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</si>
  <si>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</si>
  <si>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</si>
  <si>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</si>
  <si>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</si>
  <si>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</si>
  <si>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</si>
  <si>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</si>
  <si>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</si>
  <si>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</si>
  <si>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</si>
  <si>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</si>
  <si>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</si>
  <si>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</si>
  <si>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</si>
  <si>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</si>
  <si>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</si>
  <si>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</si>
  <si>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</si>
  <si>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</si>
  <si>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</si>
  <si>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</si>
  <si>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</si>
  <si>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</si>
  <si>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</si>
  <si>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</si>
  <si>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</si>
  <si>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</si>
  <si>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</si>
  <si>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</si>
  <si>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</si>
  <si>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</si>
  <si>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</si>
  <si>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</si>
  <si>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</si>
  <si>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</si>
  <si>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</si>
  <si>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</si>
  <si>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</si>
  <si>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</si>
  <si>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</si>
  <si>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</si>
  <si>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</si>
  <si>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</si>
  <si>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</si>
  <si>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</si>
  <si>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</si>
  <si>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</si>
  <si>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</si>
  <si>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</si>
  <si>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</si>
  <si>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</si>
  <si>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</si>
  <si>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</si>
  <si>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</si>
  <si>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</si>
  <si>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</si>
  <si>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</si>
  <si>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</si>
  <si>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</si>
  <si>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</si>
  <si>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</si>
  <si>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</si>
  <si>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</si>
  <si>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</si>
  <si>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</si>
  <si>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</si>
  <si>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</si>
  <si>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</si>
  <si>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</si>
  <si>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</si>
  <si>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</si>
  <si>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</si>
  <si>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</si>
  <si>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</si>
  <si>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</si>
  <si>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</si>
  <si>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</si>
  <si>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</si>
  <si>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</si>
  <si>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</si>
  <si>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</si>
  <si>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</si>
  <si>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</si>
  <si>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</si>
  <si>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</si>
  <si>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</si>
  <si>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</si>
  <si>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</si>
  <si>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</si>
  <si>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</si>
  <si>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</si>
  <si>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</si>
  <si>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</si>
  <si>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</si>
  <si>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</si>
  <si>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</si>
  <si>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</si>
  <si>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</si>
  <si>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</si>
  <si>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</si>
  <si>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</si>
  <si>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</si>
  <si>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</si>
  <si>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</si>
  <si>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</si>
  <si>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</si>
  <si>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</si>
  <si>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</si>
  <si>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</si>
  <si>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</si>
  <si>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</si>
  <si>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</si>
  <si>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</si>
  <si>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</si>
  <si>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</si>
  <si>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</si>
  <si>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</si>
  <si>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</si>
  <si>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</si>
  <si>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</si>
  <si>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</si>
  <si>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</si>
  <si>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</si>
  <si>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</si>
  <si>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</si>
  <si>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</si>
  <si>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</si>
  <si>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</si>
  <si>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</si>
  <si>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</si>
  <si>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</si>
  <si>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</si>
  <si>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</si>
  <si>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</si>
  <si>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</si>
  <si>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</si>
  <si>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</si>
  <si>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</si>
  <si>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</si>
  <si>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</si>
  <si>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</si>
  <si>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</si>
  <si>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</si>
  <si>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</si>
  <si>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</si>
  <si>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</si>
  <si>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</si>
  <si>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Morocco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</si>
  <si>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Morocco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</si>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</sst>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34680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34680</v>
      </c>
      <c r="G11" s="24">
        <f>F11*100/F$11</f>
        <v>100</v>
      </c>
    </row>
    <row r="12" spans="1:7" ht="12.75">
      <c r="A12" s="25" t="s">
        <v>142</v>
      </c>
      <c r="B12" s="26">
        <v>13645</v>
      </c>
      <c r="C12" s="27">
        <f aca="true" t="shared" si="0" ref="C12:C19">B12*100/B$10</f>
        <v>39.345444059976934</v>
      </c>
      <c r="E12" s="1" t="s">
        <v>348</v>
      </c>
      <c r="F12" s="26">
        <v>20615</v>
      </c>
      <c r="G12" s="27">
        <f>F12*100/F$11</f>
        <v>59.443483275663205</v>
      </c>
    </row>
    <row r="13" spans="1:7" ht="12.75">
      <c r="A13" s="25" t="s">
        <v>324</v>
      </c>
      <c r="B13" s="26">
        <v>2255</v>
      </c>
      <c r="C13" s="27">
        <f t="shared" si="0"/>
        <v>6.502306805074971</v>
      </c>
      <c r="E13" s="1" t="s">
        <v>349</v>
      </c>
      <c r="F13" s="26">
        <v>14070</v>
      </c>
      <c r="G13" s="27">
        <f>F13*100/F$11</f>
        <v>40.57093425605537</v>
      </c>
    </row>
    <row r="14" spans="1:7" ht="12.75">
      <c r="A14" s="25" t="s">
        <v>143</v>
      </c>
      <c r="B14" s="26">
        <v>4600</v>
      </c>
      <c r="C14" s="27">
        <f t="shared" si="0"/>
        <v>13.264129181084199</v>
      </c>
      <c r="F14" s="26"/>
      <c r="G14" s="27"/>
    </row>
    <row r="15" spans="1:7" ht="12.75">
      <c r="A15" s="25" t="s">
        <v>303</v>
      </c>
      <c r="B15" s="26">
        <v>6790</v>
      </c>
      <c r="C15" s="27">
        <f t="shared" si="0"/>
        <v>19.57900807381776</v>
      </c>
      <c r="E15" s="1" t="s">
        <v>350</v>
      </c>
      <c r="F15" s="26">
        <v>315</v>
      </c>
      <c r="G15" s="27">
        <f aca="true" t="shared" si="1" ref="G15:G27">F15*100/F$11</f>
        <v>0.9083044982698962</v>
      </c>
    </row>
    <row r="16" spans="1:7" ht="12.75">
      <c r="A16" s="25" t="s">
        <v>144</v>
      </c>
      <c r="B16" s="26">
        <v>21035</v>
      </c>
      <c r="C16" s="27">
        <f t="shared" si="0"/>
        <v>60.654555940023066</v>
      </c>
      <c r="E16" s="1" t="s">
        <v>351</v>
      </c>
      <c r="F16" s="26">
        <v>460</v>
      </c>
      <c r="G16" s="27">
        <f t="shared" si="1"/>
        <v>1.3264129181084199</v>
      </c>
    </row>
    <row r="17" spans="1:7" ht="12.75">
      <c r="A17" s="25" t="s">
        <v>325</v>
      </c>
      <c r="B17" s="26">
        <v>16005</v>
      </c>
      <c r="C17" s="27">
        <f t="shared" si="0"/>
        <v>46.15051903114187</v>
      </c>
      <c r="E17" s="1" t="s">
        <v>352</v>
      </c>
      <c r="F17" s="26">
        <v>490</v>
      </c>
      <c r="G17" s="27">
        <f t="shared" si="1"/>
        <v>1.4129181084198386</v>
      </c>
    </row>
    <row r="18" spans="1:7" ht="12.75">
      <c r="A18" s="25" t="s">
        <v>143</v>
      </c>
      <c r="B18" s="26">
        <v>3665</v>
      </c>
      <c r="C18" s="27">
        <f t="shared" si="0"/>
        <v>10.568050749711649</v>
      </c>
      <c r="E18" s="1" t="s">
        <v>353</v>
      </c>
      <c r="F18" s="26">
        <v>905</v>
      </c>
      <c r="G18" s="27">
        <f t="shared" si="1"/>
        <v>2.6095732410611303</v>
      </c>
    </row>
    <row r="19" spans="1:7" ht="12.75">
      <c r="A19" s="25" t="s">
        <v>304</v>
      </c>
      <c r="B19" s="26">
        <v>1365</v>
      </c>
      <c r="C19" s="27">
        <f t="shared" si="0"/>
        <v>3.93598615916955</v>
      </c>
      <c r="E19" s="1" t="s">
        <v>0</v>
      </c>
      <c r="F19" s="26">
        <v>2845</v>
      </c>
      <c r="G19" s="27">
        <f t="shared" si="1"/>
        <v>8.203575547866205</v>
      </c>
    </row>
    <row r="20" spans="1:7" ht="12.75">
      <c r="A20" s="25"/>
      <c r="B20" s="26"/>
      <c r="C20" s="27"/>
      <c r="E20" s="1" t="s">
        <v>1</v>
      </c>
      <c r="F20" s="26">
        <v>10355</v>
      </c>
      <c r="G20" s="27">
        <f t="shared" si="1"/>
        <v>29.858708189158016</v>
      </c>
    </row>
    <row r="21" spans="1:7" ht="12.75">
      <c r="A21" s="64" t="s">
        <v>145</v>
      </c>
      <c r="B21" s="26"/>
      <c r="C21" s="27"/>
      <c r="E21" s="1" t="s">
        <v>2</v>
      </c>
      <c r="F21" s="26">
        <v>9450</v>
      </c>
      <c r="G21" s="27">
        <f t="shared" si="1"/>
        <v>27.249134948096884</v>
      </c>
    </row>
    <row r="22" spans="1:7" ht="12.75">
      <c r="A22" s="65" t="s">
        <v>326</v>
      </c>
      <c r="B22" s="26">
        <v>27295</v>
      </c>
      <c r="C22" s="27">
        <f aca="true" t="shared" si="2" ref="C22:C29">B22*100/B$10</f>
        <v>78.70530565167243</v>
      </c>
      <c r="E22" s="1" t="s">
        <v>3</v>
      </c>
      <c r="F22" s="26">
        <v>5100</v>
      </c>
      <c r="G22" s="27">
        <f t="shared" si="1"/>
        <v>14.705882352941176</v>
      </c>
    </row>
    <row r="23" spans="1:7" ht="12.75">
      <c r="A23" s="65" t="s">
        <v>328</v>
      </c>
      <c r="B23" s="26">
        <v>24290</v>
      </c>
      <c r="C23" s="27">
        <f t="shared" si="2"/>
        <v>70.040369088812</v>
      </c>
      <c r="E23" s="1" t="s">
        <v>4</v>
      </c>
      <c r="F23" s="26">
        <v>1440</v>
      </c>
      <c r="G23" s="27">
        <f t="shared" si="1"/>
        <v>4.1522491349480966</v>
      </c>
    </row>
    <row r="24" spans="1:7" ht="12.75">
      <c r="A24" s="65" t="s">
        <v>146</v>
      </c>
      <c r="B24" s="26">
        <v>1490</v>
      </c>
      <c r="C24" s="27">
        <f t="shared" si="2"/>
        <v>4.296424452133794</v>
      </c>
      <c r="E24" s="1" t="s">
        <v>5</v>
      </c>
      <c r="F24" s="26">
        <v>1135</v>
      </c>
      <c r="G24" s="27">
        <f t="shared" si="1"/>
        <v>3.2727797001153403</v>
      </c>
    </row>
    <row r="25" spans="1:7" ht="12.75">
      <c r="A25" s="65" t="s">
        <v>147</v>
      </c>
      <c r="B25" s="26">
        <v>20</v>
      </c>
      <c r="C25" s="27">
        <f t="shared" si="2"/>
        <v>0.05767012687427912</v>
      </c>
      <c r="E25" s="1" t="s">
        <v>6</v>
      </c>
      <c r="F25" s="26">
        <v>1530</v>
      </c>
      <c r="G25" s="27">
        <f t="shared" si="1"/>
        <v>4.411764705882353</v>
      </c>
    </row>
    <row r="26" spans="1:7" ht="12.75">
      <c r="A26" s="65" t="s">
        <v>329</v>
      </c>
      <c r="B26" s="26">
        <v>90</v>
      </c>
      <c r="C26" s="27">
        <f t="shared" si="2"/>
        <v>0.25951557093425603</v>
      </c>
      <c r="E26" s="1" t="s">
        <v>7</v>
      </c>
      <c r="F26" s="26">
        <v>580</v>
      </c>
      <c r="G26" s="27">
        <f t="shared" si="1"/>
        <v>1.6724336793540946</v>
      </c>
    </row>
    <row r="27" spans="1:7" ht="12.75">
      <c r="A27" s="65" t="s">
        <v>148</v>
      </c>
      <c r="B27" s="26">
        <v>15</v>
      </c>
      <c r="C27" s="27" t="s">
        <v>360</v>
      </c>
      <c r="E27" s="1" t="s">
        <v>139</v>
      </c>
      <c r="F27" s="26">
        <v>80</v>
      </c>
      <c r="G27" s="27">
        <f t="shared" si="1"/>
        <v>0.2306805074971165</v>
      </c>
    </row>
    <row r="28" spans="1:7" ht="12.75">
      <c r="A28" s="65" t="s">
        <v>330</v>
      </c>
      <c r="B28" s="26">
        <v>1390</v>
      </c>
      <c r="C28" s="27">
        <f t="shared" si="2"/>
        <v>4.008073817762399</v>
      </c>
      <c r="F28" s="26"/>
      <c r="G28" s="27"/>
    </row>
    <row r="29" spans="1:7" ht="12.75">
      <c r="A29" s="65" t="s">
        <v>331</v>
      </c>
      <c r="B29" s="26">
        <v>7390</v>
      </c>
      <c r="C29" s="27">
        <f t="shared" si="2"/>
        <v>21.309111880046135</v>
      </c>
      <c r="E29" s="1" t="s">
        <v>140</v>
      </c>
      <c r="F29" s="37">
        <v>36.5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33090</v>
      </c>
      <c r="G31" s="27">
        <f aca="true" t="shared" si="3" ref="G31:G38">F31*100/F$11</f>
        <v>95.41522491349481</v>
      </c>
    </row>
    <row r="32" spans="1:7" ht="12.75">
      <c r="A32" s="65" t="s">
        <v>149</v>
      </c>
      <c r="B32" s="26">
        <v>785</v>
      </c>
      <c r="C32" s="27">
        <f>B32*100/B$10</f>
        <v>2.2635524798154556</v>
      </c>
      <c r="E32" s="1" t="s">
        <v>9</v>
      </c>
      <c r="F32" s="26">
        <v>19790</v>
      </c>
      <c r="G32" s="27">
        <f t="shared" si="3"/>
        <v>57.06459054209919</v>
      </c>
    </row>
    <row r="33" spans="1:7" ht="12.75">
      <c r="A33" s="65" t="s">
        <v>151</v>
      </c>
      <c r="B33" s="26">
        <v>33895</v>
      </c>
      <c r="C33" s="27">
        <f>B33*100/B$10</f>
        <v>97.73644752018454</v>
      </c>
      <c r="E33" s="1" t="s">
        <v>10</v>
      </c>
      <c r="F33" s="26">
        <v>13300</v>
      </c>
      <c r="G33" s="27">
        <f t="shared" si="3"/>
        <v>38.350634371395614</v>
      </c>
    </row>
    <row r="34" spans="1:7" ht="12.75">
      <c r="A34" s="65" t="s">
        <v>332</v>
      </c>
      <c r="B34" s="26">
        <v>23645</v>
      </c>
      <c r="C34" s="27">
        <f>B34*100/B$10</f>
        <v>68.1805074971165</v>
      </c>
      <c r="E34" s="1" t="s">
        <v>11</v>
      </c>
      <c r="F34" s="26">
        <v>32110</v>
      </c>
      <c r="G34" s="27">
        <f t="shared" si="3"/>
        <v>92.58938869665513</v>
      </c>
    </row>
    <row r="35" spans="1:7" ht="12.75">
      <c r="A35" s="25"/>
      <c r="B35" s="26"/>
      <c r="C35" s="27"/>
      <c r="E35" s="1" t="s">
        <v>13</v>
      </c>
      <c r="F35" s="26">
        <v>2790</v>
      </c>
      <c r="G35" s="27">
        <f t="shared" si="3"/>
        <v>8.044982698961938</v>
      </c>
    </row>
    <row r="36" spans="1:7" ht="12.75">
      <c r="A36" s="66" t="s">
        <v>152</v>
      </c>
      <c r="B36" s="26"/>
      <c r="C36" s="27"/>
      <c r="E36" s="1" t="s">
        <v>14</v>
      </c>
      <c r="F36" s="26">
        <v>2195</v>
      </c>
      <c r="G36" s="27">
        <f t="shared" si="3"/>
        <v>6.329296424452134</v>
      </c>
    </row>
    <row r="37" spans="1:7" ht="12.75">
      <c r="A37" s="66" t="s">
        <v>175</v>
      </c>
      <c r="B37" s="21">
        <v>34365</v>
      </c>
      <c r="C37" s="22">
        <f aca="true" t="shared" si="4" ref="C37:C45">B37*100/B$37</f>
        <v>100</v>
      </c>
      <c r="E37" s="1" t="s">
        <v>12</v>
      </c>
      <c r="F37" s="26">
        <v>845</v>
      </c>
      <c r="G37" s="27">
        <f t="shared" si="3"/>
        <v>2.436562860438293</v>
      </c>
    </row>
    <row r="38" spans="1:7" ht="12.75">
      <c r="A38" s="67" t="s">
        <v>333</v>
      </c>
      <c r="B38" s="26">
        <v>4540</v>
      </c>
      <c r="C38" s="27">
        <f t="shared" si="4"/>
        <v>13.211115961006838</v>
      </c>
      <c r="E38" s="1" t="s">
        <v>10</v>
      </c>
      <c r="F38" s="26">
        <v>1350</v>
      </c>
      <c r="G38" s="27">
        <f t="shared" si="3"/>
        <v>3.8927335640138407</v>
      </c>
    </row>
    <row r="39" spans="1:7" ht="12.75">
      <c r="A39" s="67" t="s">
        <v>153</v>
      </c>
      <c r="B39" s="26">
        <v>29825</v>
      </c>
      <c r="C39" s="27">
        <f t="shared" si="4"/>
        <v>86.78888403899316</v>
      </c>
      <c r="F39" s="26"/>
      <c r="G39" s="27"/>
    </row>
    <row r="40" spans="1:7" ht="12.75">
      <c r="A40" s="67" t="s">
        <v>176</v>
      </c>
      <c r="B40" s="26">
        <v>12625</v>
      </c>
      <c r="C40" s="27">
        <f t="shared" si="4"/>
        <v>36.73796013385712</v>
      </c>
      <c r="E40" s="50" t="s">
        <v>171</v>
      </c>
      <c r="F40" s="26"/>
      <c r="G40" s="27"/>
    </row>
    <row r="41" spans="1:7" ht="12.75">
      <c r="A41" s="67" t="s">
        <v>154</v>
      </c>
      <c r="B41" s="26">
        <v>1030</v>
      </c>
      <c r="C41" s="27">
        <f t="shared" si="4"/>
        <v>2.997235559435472</v>
      </c>
      <c r="E41" s="50" t="s">
        <v>191</v>
      </c>
      <c r="F41" s="21">
        <v>33415</v>
      </c>
      <c r="G41" s="22">
        <f>F41*100/F$41</f>
        <v>100</v>
      </c>
    </row>
    <row r="42" spans="1:7" ht="12.75">
      <c r="A42" s="67" t="s">
        <v>176</v>
      </c>
      <c r="B42" s="68">
        <v>490</v>
      </c>
      <c r="C42" s="27">
        <f t="shared" si="4"/>
        <v>1.4258693438091081</v>
      </c>
      <c r="E42" s="1" t="s">
        <v>15</v>
      </c>
      <c r="F42" s="26">
        <v>7950</v>
      </c>
      <c r="G42" s="27">
        <f aca="true" t="shared" si="5" ref="G42:G48">F42*100/F$41</f>
        <v>23.791710309741134</v>
      </c>
    </row>
    <row r="43" spans="1:7" ht="12.75">
      <c r="A43" s="67" t="s">
        <v>155</v>
      </c>
      <c r="B43" s="26">
        <v>11700</v>
      </c>
      <c r="C43" s="27">
        <f t="shared" si="4"/>
        <v>34.046268005237884</v>
      </c>
      <c r="E43" s="1" t="s">
        <v>127</v>
      </c>
      <c r="F43" s="26">
        <v>20150</v>
      </c>
      <c r="G43" s="27">
        <f t="shared" si="5"/>
        <v>60.302259464312435</v>
      </c>
    </row>
    <row r="44" spans="1:7" ht="12.75">
      <c r="A44" s="67" t="s">
        <v>176</v>
      </c>
      <c r="B44" s="26">
        <v>3890</v>
      </c>
      <c r="C44" s="27">
        <f t="shared" si="4"/>
        <v>11.31965662738251</v>
      </c>
      <c r="E44" s="1" t="s">
        <v>16</v>
      </c>
      <c r="F44" s="26">
        <v>1020</v>
      </c>
      <c r="G44" s="27">
        <f t="shared" si="5"/>
        <v>3.05252132275924</v>
      </c>
    </row>
    <row r="45" spans="1:7" ht="12.75">
      <c r="A45" s="67" t="s">
        <v>156</v>
      </c>
      <c r="B45" s="26">
        <v>45</v>
      </c>
      <c r="C45" s="27">
        <f t="shared" si="4"/>
        <v>0.13094718463553034</v>
      </c>
      <c r="E45" s="1" t="s">
        <v>17</v>
      </c>
      <c r="F45" s="26">
        <v>860</v>
      </c>
      <c r="G45" s="27">
        <f t="shared" si="5"/>
        <v>2.5736944486009277</v>
      </c>
    </row>
    <row r="46" spans="1:7" ht="12.75">
      <c r="A46" s="67" t="s">
        <v>176</v>
      </c>
      <c r="B46" s="26">
        <v>4</v>
      </c>
      <c r="C46" s="27" t="s">
        <v>360</v>
      </c>
      <c r="E46" s="1" t="s">
        <v>18</v>
      </c>
      <c r="F46" s="26">
        <v>750</v>
      </c>
      <c r="G46" s="27">
        <f t="shared" si="5"/>
        <v>2.244500972617088</v>
      </c>
    </row>
    <row r="47" spans="1:7" ht="12.75">
      <c r="A47" s="25"/>
      <c r="B47" s="26"/>
      <c r="C47" s="27"/>
      <c r="E47" s="1" t="s">
        <v>19</v>
      </c>
      <c r="F47" s="26">
        <v>3435</v>
      </c>
      <c r="G47" s="27">
        <f t="shared" si="5"/>
        <v>10.279814454586264</v>
      </c>
    </row>
    <row r="48" spans="1:7" ht="12.75">
      <c r="A48" s="69" t="s">
        <v>157</v>
      </c>
      <c r="B48" s="26"/>
      <c r="C48" s="27"/>
      <c r="E48" s="1" t="s">
        <v>18</v>
      </c>
      <c r="F48" s="26">
        <v>1485</v>
      </c>
      <c r="G48" s="27">
        <f t="shared" si="5"/>
        <v>4.444111925781835</v>
      </c>
    </row>
    <row r="49" spans="1:7" ht="12.75">
      <c r="A49" s="69" t="s">
        <v>335</v>
      </c>
      <c r="B49" s="21">
        <v>34680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34390</v>
      </c>
      <c r="C50" s="27">
        <f t="shared" si="6"/>
        <v>99.16378316032295</v>
      </c>
      <c r="E50" s="50" t="s">
        <v>172</v>
      </c>
      <c r="F50" s="26"/>
      <c r="G50" s="27"/>
    </row>
    <row r="51" spans="1:7" ht="12.75">
      <c r="A51" s="65" t="s">
        <v>336</v>
      </c>
      <c r="B51" s="26">
        <v>16630</v>
      </c>
      <c r="C51" s="27">
        <f t="shared" si="6"/>
        <v>47.95271049596309</v>
      </c>
      <c r="E51" s="50" t="s">
        <v>173</v>
      </c>
      <c r="F51" s="26"/>
      <c r="G51" s="27"/>
    </row>
    <row r="52" spans="1:7" ht="12.75">
      <c r="A52" s="65" t="s">
        <v>337</v>
      </c>
      <c r="B52" s="26">
        <v>9470</v>
      </c>
      <c r="C52" s="27">
        <f t="shared" si="6"/>
        <v>27.306805074971166</v>
      </c>
      <c r="E52" s="50" t="s">
        <v>192</v>
      </c>
      <c r="F52" s="21">
        <v>375</v>
      </c>
      <c r="G52" s="22">
        <f>F52*100/F52</f>
        <v>100</v>
      </c>
    </row>
    <row r="53" spans="1:7" ht="12.75">
      <c r="A53" s="65" t="s">
        <v>338</v>
      </c>
      <c r="B53" s="26">
        <v>2150</v>
      </c>
      <c r="C53" s="27">
        <f t="shared" si="6"/>
        <v>6.199538638985006</v>
      </c>
      <c r="E53" s="1" t="s">
        <v>174</v>
      </c>
      <c r="F53" s="26">
        <v>100</v>
      </c>
      <c r="G53" s="27">
        <f>F53*100/F52</f>
        <v>26.666666666666668</v>
      </c>
    </row>
    <row r="54" spans="1:7" ht="12.75">
      <c r="A54" s="65" t="s">
        <v>158</v>
      </c>
      <c r="B54" s="26">
        <v>1380</v>
      </c>
      <c r="C54" s="27">
        <f t="shared" si="6"/>
        <v>3.9792387543252596</v>
      </c>
      <c r="F54" s="26"/>
      <c r="G54" s="27"/>
    </row>
    <row r="55" spans="1:7" ht="12.75">
      <c r="A55" s="65" t="s">
        <v>339</v>
      </c>
      <c r="B55" s="26">
        <v>2540</v>
      </c>
      <c r="C55" s="27">
        <f t="shared" si="6"/>
        <v>7.324106113033449</v>
      </c>
      <c r="E55" s="50" t="s">
        <v>177</v>
      </c>
      <c r="F55" s="26"/>
      <c r="G55" s="27"/>
    </row>
    <row r="56" spans="1:7" ht="12.75">
      <c r="A56" s="65" t="s">
        <v>159</v>
      </c>
      <c r="B56" s="26">
        <v>160</v>
      </c>
      <c r="C56" s="27">
        <f t="shared" si="6"/>
        <v>0.461361014994233</v>
      </c>
      <c r="E56" s="50" t="s">
        <v>178</v>
      </c>
      <c r="F56" s="26"/>
      <c r="G56" s="27"/>
    </row>
    <row r="57" spans="1:7" ht="12.75">
      <c r="A57" s="65" t="s">
        <v>340</v>
      </c>
      <c r="B57" s="26">
        <v>3600</v>
      </c>
      <c r="C57" s="27">
        <f t="shared" si="6"/>
        <v>10.380622837370241</v>
      </c>
      <c r="E57" s="50" t="s">
        <v>179</v>
      </c>
      <c r="F57" s="21">
        <v>6750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790</v>
      </c>
      <c r="C58" s="27">
        <f t="shared" si="6"/>
        <v>2.2779700115340256</v>
      </c>
      <c r="E58" s="1" t="s">
        <v>20</v>
      </c>
      <c r="F58" s="26">
        <v>75</v>
      </c>
      <c r="G58" s="27">
        <f t="shared" si="7"/>
        <v>1.1111111111111112</v>
      </c>
    </row>
    <row r="59" spans="1:7" ht="12.75">
      <c r="A59" s="65" t="s">
        <v>341</v>
      </c>
      <c r="B59" s="26">
        <v>290</v>
      </c>
      <c r="C59" s="27">
        <f t="shared" si="6"/>
        <v>0.8362168396770473</v>
      </c>
      <c r="E59" s="1" t="s">
        <v>21</v>
      </c>
      <c r="F59" s="26">
        <v>120</v>
      </c>
      <c r="G59" s="27">
        <f t="shared" si="7"/>
        <v>1.7777777777777777</v>
      </c>
    </row>
    <row r="60" spans="1:7" ht="12.75">
      <c r="A60" s="65" t="s">
        <v>161</v>
      </c>
      <c r="B60" s="26">
        <v>100</v>
      </c>
      <c r="C60" s="27">
        <f t="shared" si="6"/>
        <v>0.28835063437139563</v>
      </c>
      <c r="E60" s="1" t="s">
        <v>180</v>
      </c>
      <c r="F60" s="26">
        <v>815</v>
      </c>
      <c r="G60" s="27">
        <f t="shared" si="7"/>
        <v>12.074074074074074</v>
      </c>
    </row>
    <row r="61" spans="1:7" ht="12.75">
      <c r="A61" s="65" t="s">
        <v>162</v>
      </c>
      <c r="B61" s="26">
        <v>190</v>
      </c>
      <c r="C61" s="27">
        <f>B61*100/B$10</f>
        <v>0.5478662053056517</v>
      </c>
      <c r="E61" s="1" t="s">
        <v>22</v>
      </c>
      <c r="F61" s="26">
        <v>795</v>
      </c>
      <c r="G61" s="27">
        <f t="shared" si="7"/>
        <v>11.777777777777779</v>
      </c>
    </row>
    <row r="62" spans="1:7" ht="12.75">
      <c r="A62" s="65"/>
      <c r="B62" s="26"/>
      <c r="C62" s="27"/>
      <c r="E62" s="1" t="s">
        <v>181</v>
      </c>
      <c r="F62" s="26">
        <v>4945</v>
      </c>
      <c r="G62" s="27">
        <f t="shared" si="7"/>
        <v>73.25925925925925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16630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10945</v>
      </c>
      <c r="C65" s="27">
        <f t="shared" si="8"/>
        <v>65.81479254359591</v>
      </c>
      <c r="E65" s="50" t="s">
        <v>193</v>
      </c>
      <c r="F65" s="21">
        <v>29670</v>
      </c>
      <c r="G65" s="22">
        <f>F65*100/F$65</f>
        <v>100</v>
      </c>
    </row>
    <row r="66" spans="1:7" ht="12.75">
      <c r="A66" s="65" t="s">
        <v>165</v>
      </c>
      <c r="B66" s="26">
        <v>6065</v>
      </c>
      <c r="C66" s="27">
        <f t="shared" si="8"/>
        <v>36.470234515935054</v>
      </c>
      <c r="E66" s="1" t="s">
        <v>23</v>
      </c>
      <c r="F66" s="26">
        <v>1625</v>
      </c>
      <c r="G66" s="27">
        <f aca="true" t="shared" si="9" ref="G66:G72">F66*100/F$65</f>
        <v>5.476912706437479</v>
      </c>
    </row>
    <row r="67" spans="1:7" ht="12.75">
      <c r="A67" s="65" t="s">
        <v>166</v>
      </c>
      <c r="B67" s="26">
        <v>8645</v>
      </c>
      <c r="C67" s="27">
        <f t="shared" si="8"/>
        <v>51.984365604329525</v>
      </c>
      <c r="E67" s="1" t="s">
        <v>183</v>
      </c>
      <c r="F67" s="26">
        <v>2840</v>
      </c>
      <c r="G67" s="27">
        <f t="shared" si="9"/>
        <v>9.571958206943041</v>
      </c>
    </row>
    <row r="68" spans="1:7" ht="12.75">
      <c r="A68" s="65" t="s">
        <v>165</v>
      </c>
      <c r="B68" s="26">
        <v>5175</v>
      </c>
      <c r="C68" s="27">
        <f t="shared" si="8"/>
        <v>31.11846061334937</v>
      </c>
      <c r="E68" s="1" t="s">
        <v>184</v>
      </c>
      <c r="F68" s="26">
        <v>6060</v>
      </c>
      <c r="G68" s="27">
        <f t="shared" si="9"/>
        <v>20.424671385237612</v>
      </c>
    </row>
    <row r="69" spans="1:7" ht="12.75">
      <c r="A69" s="65" t="s">
        <v>167</v>
      </c>
      <c r="B69" s="26">
        <v>1210</v>
      </c>
      <c r="C69" s="27">
        <f t="shared" si="8"/>
        <v>7.276007215874925</v>
      </c>
      <c r="E69" s="1" t="s">
        <v>24</v>
      </c>
      <c r="F69" s="26">
        <v>6170</v>
      </c>
      <c r="G69" s="27">
        <f t="shared" si="9"/>
        <v>20.79541624536569</v>
      </c>
    </row>
    <row r="70" spans="1:7" ht="12.75">
      <c r="A70" s="65" t="s">
        <v>165</v>
      </c>
      <c r="B70" s="26">
        <v>595</v>
      </c>
      <c r="C70" s="27">
        <f t="shared" si="8"/>
        <v>3.577871316897174</v>
      </c>
      <c r="E70" s="1" t="s">
        <v>25</v>
      </c>
      <c r="F70" s="26">
        <v>2295</v>
      </c>
      <c r="G70" s="27">
        <f t="shared" si="9"/>
        <v>7.735085945399393</v>
      </c>
    </row>
    <row r="71" spans="1:7" ht="12.75">
      <c r="A71" s="65" t="s">
        <v>168</v>
      </c>
      <c r="B71" s="26">
        <v>5685</v>
      </c>
      <c r="C71" s="27">
        <f t="shared" si="8"/>
        <v>34.185207456404086</v>
      </c>
      <c r="E71" s="1" t="s">
        <v>26</v>
      </c>
      <c r="F71" s="26">
        <v>6650</v>
      </c>
      <c r="G71" s="27">
        <f t="shared" si="9"/>
        <v>22.413211998651835</v>
      </c>
    </row>
    <row r="72" spans="1:7" ht="12.75">
      <c r="A72" s="65" t="s">
        <v>169</v>
      </c>
      <c r="B72" s="26">
        <v>3855</v>
      </c>
      <c r="C72" s="27">
        <f t="shared" si="8"/>
        <v>23.18099819603127</v>
      </c>
      <c r="E72" s="1" t="s">
        <v>185</v>
      </c>
      <c r="F72" s="26">
        <v>4030</v>
      </c>
      <c r="G72" s="27">
        <f t="shared" si="9"/>
        <v>13.582743511964948</v>
      </c>
    </row>
    <row r="73" spans="1:7" ht="12.75">
      <c r="A73" s="65" t="s">
        <v>170</v>
      </c>
      <c r="B73" s="26">
        <v>560</v>
      </c>
      <c r="C73" s="27">
        <f t="shared" si="8"/>
        <v>3.3674082982561635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84.95112908661947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35.99595551061678</v>
      </c>
    </row>
    <row r="76" spans="1:7" ht="12.75">
      <c r="A76" s="20" t="s">
        <v>194</v>
      </c>
      <c r="B76" s="21">
        <v>34365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10540</v>
      </c>
      <c r="C77" s="27">
        <f aca="true" t="shared" si="10" ref="C77:C83">B77*100/B$37</f>
        <v>30.67074057907755</v>
      </c>
      <c r="E77" s="23" t="s">
        <v>221</v>
      </c>
      <c r="F77" s="26"/>
      <c r="G77" s="27"/>
    </row>
    <row r="78" spans="1:7" ht="12.75">
      <c r="A78" s="25" t="s">
        <v>189</v>
      </c>
      <c r="B78" s="26">
        <v>12655</v>
      </c>
      <c r="C78" s="27">
        <f t="shared" si="10"/>
        <v>36.82525825694748</v>
      </c>
      <c r="E78" s="23" t="s">
        <v>249</v>
      </c>
      <c r="F78" s="21">
        <v>33045</v>
      </c>
      <c r="G78" s="22">
        <f>F78*100/F$78</f>
        <v>100</v>
      </c>
    </row>
    <row r="79" spans="1:7" ht="12.75">
      <c r="A79" s="25" t="s">
        <v>343</v>
      </c>
      <c r="B79" s="26">
        <v>7015</v>
      </c>
      <c r="C79" s="27">
        <f t="shared" si="10"/>
        <v>20.41321111596101</v>
      </c>
      <c r="E79" s="28" t="s">
        <v>27</v>
      </c>
      <c r="F79" s="26">
        <v>700</v>
      </c>
      <c r="G79" s="27">
        <f>F79*100/F$78</f>
        <v>2.1183234982599486</v>
      </c>
    </row>
    <row r="80" spans="1:7" ht="12.75">
      <c r="A80" s="25" t="s">
        <v>344</v>
      </c>
      <c r="B80" s="26">
        <v>5640</v>
      </c>
      <c r="C80" s="27">
        <f t="shared" si="10"/>
        <v>16.41204714098647</v>
      </c>
      <c r="E80" s="28"/>
      <c r="F80" s="26"/>
      <c r="G80" s="27"/>
    </row>
    <row r="81" spans="1:7" ht="12.75">
      <c r="A81" s="25" t="s">
        <v>345</v>
      </c>
      <c r="B81" s="26">
        <v>2705</v>
      </c>
      <c r="C81" s="27">
        <f t="shared" si="10"/>
        <v>7.871380765313546</v>
      </c>
      <c r="E81" s="28"/>
      <c r="F81" s="26"/>
      <c r="G81" s="27"/>
    </row>
    <row r="82" spans="1:7" ht="12.75">
      <c r="A82" s="25" t="s">
        <v>346</v>
      </c>
      <c r="B82" s="26">
        <v>2930</v>
      </c>
      <c r="C82" s="27">
        <f t="shared" si="10"/>
        <v>8.526116688491198</v>
      </c>
      <c r="E82" s="28"/>
      <c r="F82" s="26"/>
      <c r="G82" s="27"/>
    </row>
    <row r="83" spans="1:7" ht="13.5" thickBot="1">
      <c r="A83" s="39" t="s">
        <v>347</v>
      </c>
      <c r="B83" s="40">
        <v>11175</v>
      </c>
      <c r="C83" s="41">
        <f t="shared" si="10"/>
        <v>32.518550851156704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33365</v>
      </c>
      <c r="C11" s="22">
        <f>B11*100/B$11</f>
        <v>100</v>
      </c>
      <c r="E11" s="50" t="s">
        <v>248</v>
      </c>
      <c r="F11" s="21">
        <v>20540</v>
      </c>
      <c r="G11" s="22">
        <f>F11*100/F$11</f>
        <v>100</v>
      </c>
    </row>
    <row r="12" spans="1:7" ht="12.75">
      <c r="A12" s="51" t="s">
        <v>28</v>
      </c>
      <c r="B12" s="26">
        <v>22595</v>
      </c>
      <c r="C12" s="27">
        <f>B12*100/B$11</f>
        <v>67.7206653679005</v>
      </c>
      <c r="E12" s="3" t="s">
        <v>54</v>
      </c>
      <c r="F12" s="32">
        <v>12530</v>
      </c>
      <c r="G12" s="38">
        <f aca="true" t="shared" si="0" ref="G12:G17">F12*100/F$11</f>
        <v>61.002921129503406</v>
      </c>
    </row>
    <row r="13" spans="1:7" ht="12.75">
      <c r="A13" s="51" t="s">
        <v>200</v>
      </c>
      <c r="B13" s="26">
        <v>22550</v>
      </c>
      <c r="C13" s="27">
        <f>B13*100/B$11</f>
        <v>67.58579349617862</v>
      </c>
      <c r="E13" s="1" t="s">
        <v>55</v>
      </c>
      <c r="F13" s="26">
        <v>2030</v>
      </c>
      <c r="G13" s="27">
        <f t="shared" si="0"/>
        <v>9.88315481986368</v>
      </c>
    </row>
    <row r="14" spans="1:7" ht="12.75">
      <c r="A14" s="51" t="s">
        <v>29</v>
      </c>
      <c r="B14" s="26">
        <v>21250</v>
      </c>
      <c r="C14" s="27">
        <f>B14*100/B$11</f>
        <v>63.68949497976922</v>
      </c>
      <c r="E14" s="3" t="s">
        <v>287</v>
      </c>
      <c r="F14" s="32">
        <v>3680</v>
      </c>
      <c r="G14" s="38">
        <f t="shared" si="0"/>
        <v>17.91626095423564</v>
      </c>
    </row>
    <row r="15" spans="1:7" ht="12.75">
      <c r="A15" s="51" t="s">
        <v>30</v>
      </c>
      <c r="B15" s="26">
        <v>1300</v>
      </c>
      <c r="C15" s="27">
        <f>B15*100/B$11</f>
        <v>3.896298516409411</v>
      </c>
      <c r="E15" s="1" t="s">
        <v>56</v>
      </c>
      <c r="F15" s="26">
        <v>1215</v>
      </c>
      <c r="G15" s="27">
        <f t="shared" si="0"/>
        <v>5.915287244401169</v>
      </c>
    </row>
    <row r="16" spans="1:7" ht="12.75">
      <c r="A16" s="51" t="s">
        <v>201</v>
      </c>
      <c r="B16" s="26" t="s">
        <v>195</v>
      </c>
      <c r="C16" s="27">
        <f>B15*100/B13</f>
        <v>5.764966740576496</v>
      </c>
      <c r="E16" s="1" t="s">
        <v>57</v>
      </c>
      <c r="F16" s="26">
        <v>330</v>
      </c>
      <c r="G16" s="27">
        <f t="shared" si="0"/>
        <v>1.6066212268743914</v>
      </c>
    </row>
    <row r="17" spans="1:7" ht="12.75">
      <c r="A17" s="51" t="s">
        <v>31</v>
      </c>
      <c r="B17" s="26">
        <v>45</v>
      </c>
      <c r="C17" s="27">
        <f>B17*100/B$11</f>
        <v>0.13487187172186424</v>
      </c>
      <c r="E17" s="1" t="s">
        <v>58</v>
      </c>
      <c r="F17" s="26">
        <v>750</v>
      </c>
      <c r="G17" s="27">
        <f t="shared" si="0"/>
        <v>3.6514118792599803</v>
      </c>
    </row>
    <row r="18" spans="1:7" ht="12.75">
      <c r="A18" s="51" t="s">
        <v>32</v>
      </c>
      <c r="B18" s="26">
        <v>10770</v>
      </c>
      <c r="C18" s="27">
        <f>B18*100/B$11</f>
        <v>32.279334632099506</v>
      </c>
      <c r="E18" s="1" t="s">
        <v>302</v>
      </c>
      <c r="F18" s="37">
        <v>28.5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13395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6765</v>
      </c>
      <c r="C21" s="27">
        <f>B21*100/B$20</f>
        <v>50.503919372900334</v>
      </c>
      <c r="E21" s="50" t="s">
        <v>314</v>
      </c>
      <c r="F21" s="21">
        <v>16630</v>
      </c>
      <c r="G21" s="22">
        <f>F21*100/F$21</f>
        <v>100</v>
      </c>
    </row>
    <row r="22" spans="1:7" ht="12.75">
      <c r="A22" s="51" t="s">
        <v>200</v>
      </c>
      <c r="B22" s="26">
        <v>6765</v>
      </c>
      <c r="C22" s="27">
        <f>B22*100/B$20</f>
        <v>50.503919372900334</v>
      </c>
      <c r="E22" s="1" t="s">
        <v>225</v>
      </c>
      <c r="F22" s="26">
        <v>2195</v>
      </c>
      <c r="G22" s="27">
        <f aca="true" t="shared" si="1" ref="G22:G31">F22*100/F$21</f>
        <v>13.199037883343355</v>
      </c>
    </row>
    <row r="23" spans="1:7" ht="12.75">
      <c r="A23" s="51" t="s">
        <v>34</v>
      </c>
      <c r="B23" s="26">
        <v>6255</v>
      </c>
      <c r="C23" s="27">
        <f>B23*100/B$20</f>
        <v>46.69652855543113</v>
      </c>
      <c r="E23" s="1" t="s">
        <v>226</v>
      </c>
      <c r="F23" s="26">
        <v>940</v>
      </c>
      <c r="G23" s="27">
        <f t="shared" si="1"/>
        <v>5.652435357787132</v>
      </c>
    </row>
    <row r="24" spans="1:7" ht="12.75">
      <c r="A24" s="51"/>
      <c r="B24" s="26"/>
      <c r="C24" s="27"/>
      <c r="E24" s="1" t="s">
        <v>227</v>
      </c>
      <c r="F24" s="26">
        <v>2165</v>
      </c>
      <c r="G24" s="27">
        <f t="shared" si="1"/>
        <v>13.01864101022249</v>
      </c>
    </row>
    <row r="25" spans="1:7" ht="12.75">
      <c r="A25" s="48" t="s">
        <v>243</v>
      </c>
      <c r="B25" s="21">
        <v>365</v>
      </c>
      <c r="C25" s="22">
        <f>B25*100/B$25</f>
        <v>100</v>
      </c>
      <c r="E25" s="1" t="s">
        <v>228</v>
      </c>
      <c r="F25" s="26">
        <v>2205</v>
      </c>
      <c r="G25" s="27">
        <f t="shared" si="1"/>
        <v>13.259170174383645</v>
      </c>
    </row>
    <row r="26" spans="1:7" ht="12.75">
      <c r="A26" s="51" t="s">
        <v>35</v>
      </c>
      <c r="B26" s="26">
        <v>100</v>
      </c>
      <c r="C26" s="27">
        <f>B26*100/B$25</f>
        <v>27.397260273972602</v>
      </c>
      <c r="E26" s="1" t="s">
        <v>229</v>
      </c>
      <c r="F26" s="26">
        <v>2525</v>
      </c>
      <c r="G26" s="27">
        <f t="shared" si="1"/>
        <v>15.18340348767288</v>
      </c>
    </row>
    <row r="27" spans="1:7" ht="12.75">
      <c r="A27" s="51"/>
      <c r="B27" s="26"/>
      <c r="C27" s="27"/>
      <c r="E27" s="1" t="s">
        <v>230</v>
      </c>
      <c r="F27" s="26">
        <v>2775</v>
      </c>
      <c r="G27" s="27">
        <f t="shared" si="1"/>
        <v>16.686710763680097</v>
      </c>
    </row>
    <row r="28" spans="1:7" ht="12.75">
      <c r="A28" s="48" t="s">
        <v>202</v>
      </c>
      <c r="B28" s="26"/>
      <c r="C28" s="27"/>
      <c r="E28" s="1" t="s">
        <v>231</v>
      </c>
      <c r="F28" s="26">
        <v>1615</v>
      </c>
      <c r="G28" s="27">
        <f t="shared" si="1"/>
        <v>9.711365003006614</v>
      </c>
    </row>
    <row r="29" spans="1:7" ht="12.75">
      <c r="A29" s="48" t="s">
        <v>244</v>
      </c>
      <c r="B29" s="21">
        <v>21250</v>
      </c>
      <c r="C29" s="22">
        <f>B29*100/B$29</f>
        <v>100</v>
      </c>
      <c r="E29" s="1" t="s">
        <v>232</v>
      </c>
      <c r="F29" s="26">
        <v>1305</v>
      </c>
      <c r="G29" s="27">
        <f t="shared" si="1"/>
        <v>7.847263980757667</v>
      </c>
    </row>
    <row r="30" spans="1:7" ht="12.75">
      <c r="A30" s="48" t="s">
        <v>203</v>
      </c>
      <c r="B30" s="26"/>
      <c r="C30" s="27"/>
      <c r="E30" s="1" t="s">
        <v>233</v>
      </c>
      <c r="F30" s="26">
        <v>390</v>
      </c>
      <c r="G30" s="27">
        <f t="shared" si="1"/>
        <v>2.3451593505712567</v>
      </c>
    </row>
    <row r="31" spans="1:7" ht="12.75">
      <c r="A31" s="51" t="s">
        <v>204</v>
      </c>
      <c r="B31" s="26">
        <v>7300</v>
      </c>
      <c r="C31" s="27">
        <f>B31*100/B$29</f>
        <v>34.35294117647059</v>
      </c>
      <c r="E31" s="1" t="s">
        <v>234</v>
      </c>
      <c r="F31" s="26">
        <v>520</v>
      </c>
      <c r="G31" s="27">
        <f t="shared" si="1"/>
        <v>3.126879134095009</v>
      </c>
    </row>
    <row r="32" spans="1:7" ht="12.75">
      <c r="A32" s="51" t="s">
        <v>205</v>
      </c>
      <c r="B32" s="26">
        <v>4590</v>
      </c>
      <c r="C32" s="27">
        <f>B32*100/B$29</f>
        <v>21.6</v>
      </c>
      <c r="E32" s="1" t="s">
        <v>132</v>
      </c>
      <c r="F32" s="26">
        <v>38504</v>
      </c>
      <c r="G32" s="27" t="s">
        <v>195</v>
      </c>
    </row>
    <row r="33" spans="1:7" ht="12.75">
      <c r="A33" s="51" t="s">
        <v>206</v>
      </c>
      <c r="B33" s="26">
        <v>5610</v>
      </c>
      <c r="C33" s="27">
        <f>B33*100/B$29</f>
        <v>26.4</v>
      </c>
      <c r="F33" s="26"/>
      <c r="G33" s="27"/>
    </row>
    <row r="34" spans="1:7" ht="12.75">
      <c r="A34" s="51" t="s">
        <v>36</v>
      </c>
      <c r="B34" s="26">
        <v>4</v>
      </c>
      <c r="C34" s="27" t="s">
        <v>360</v>
      </c>
      <c r="E34" s="1" t="s">
        <v>59</v>
      </c>
      <c r="F34" s="26">
        <v>14525</v>
      </c>
      <c r="G34" s="27">
        <f>F34*100/F$21</f>
        <v>87.34215273601924</v>
      </c>
    </row>
    <row r="35" spans="1:7" ht="12.75">
      <c r="A35" s="51" t="s">
        <v>207</v>
      </c>
      <c r="B35" s="26"/>
      <c r="C35" s="27"/>
      <c r="E35" s="1" t="s">
        <v>296</v>
      </c>
      <c r="F35" s="26">
        <v>58982</v>
      </c>
      <c r="G35" s="27" t="s">
        <v>195</v>
      </c>
    </row>
    <row r="36" spans="1:7" ht="12.75">
      <c r="A36" s="51" t="s">
        <v>208</v>
      </c>
      <c r="B36" s="26">
        <v>1265</v>
      </c>
      <c r="C36" s="27">
        <f>B36*100/B$29</f>
        <v>5.952941176470588</v>
      </c>
      <c r="E36" s="1" t="s">
        <v>130</v>
      </c>
      <c r="F36" s="26">
        <v>1425</v>
      </c>
      <c r="G36" s="27">
        <f>F36*100/F$21</f>
        <v>8.56885147324113</v>
      </c>
    </row>
    <row r="37" spans="1:7" ht="12.75">
      <c r="A37" s="51" t="s">
        <v>209</v>
      </c>
      <c r="B37" s="26"/>
      <c r="C37" s="27"/>
      <c r="E37" s="1" t="s">
        <v>297</v>
      </c>
      <c r="F37" s="26">
        <v>10165</v>
      </c>
      <c r="G37" s="27" t="s">
        <v>195</v>
      </c>
    </row>
    <row r="38" spans="1:7" ht="12.75">
      <c r="A38" s="51" t="s">
        <v>37</v>
      </c>
      <c r="B38" s="26">
        <v>2480</v>
      </c>
      <c r="C38" s="27">
        <f>B38*100/B$29</f>
        <v>11.670588235294117</v>
      </c>
      <c r="E38" s="1" t="s">
        <v>131</v>
      </c>
      <c r="F38" s="26">
        <v>365</v>
      </c>
      <c r="G38" s="27">
        <f>F38*100/F$21</f>
        <v>2.1948286229705354</v>
      </c>
    </row>
    <row r="39" spans="1:7" ht="12.75">
      <c r="A39" s="51"/>
      <c r="B39" s="26"/>
      <c r="C39" s="27"/>
      <c r="E39" s="1" t="s">
        <v>298</v>
      </c>
      <c r="F39" s="26">
        <v>6034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420</v>
      </c>
      <c r="G40" s="27">
        <f>F40*100/F$21</f>
        <v>2.5255562236921225</v>
      </c>
    </row>
    <row r="41" spans="1:7" ht="12.75">
      <c r="A41" s="51" t="s">
        <v>211</v>
      </c>
      <c r="B41" s="26">
        <v>65</v>
      </c>
      <c r="C41" s="27">
        <f aca="true" t="shared" si="2" ref="C41:C47">B41*100/B$29</f>
        <v>0.3058823529411765</v>
      </c>
      <c r="E41" s="1" t="s">
        <v>299</v>
      </c>
      <c r="F41" s="26">
        <v>3716</v>
      </c>
      <c r="G41" s="27" t="s">
        <v>195</v>
      </c>
    </row>
    <row r="42" spans="1:7" ht="12.75">
      <c r="A42" s="51" t="s">
        <v>38</v>
      </c>
      <c r="B42" s="26">
        <v>740</v>
      </c>
      <c r="C42" s="27">
        <f t="shared" si="2"/>
        <v>3.4823529411764707</v>
      </c>
      <c r="E42" s="1" t="s">
        <v>236</v>
      </c>
      <c r="F42" s="26">
        <v>775</v>
      </c>
      <c r="G42" s="27">
        <f>F42*100/F$21</f>
        <v>4.660252555622369</v>
      </c>
    </row>
    <row r="43" spans="1:7" ht="12.75">
      <c r="A43" s="51" t="s">
        <v>39</v>
      </c>
      <c r="B43" s="26">
        <v>1930</v>
      </c>
      <c r="C43" s="27">
        <f t="shared" si="2"/>
        <v>9.08235294117647</v>
      </c>
      <c r="E43" s="1" t="s">
        <v>300</v>
      </c>
      <c r="F43" s="26">
        <v>15436</v>
      </c>
      <c r="G43" s="27" t="s">
        <v>195</v>
      </c>
    </row>
    <row r="44" spans="1:7" ht="12.75">
      <c r="A44" s="51" t="s">
        <v>40</v>
      </c>
      <c r="B44" s="26">
        <v>890</v>
      </c>
      <c r="C44" s="27">
        <f t="shared" si="2"/>
        <v>4.188235294117647</v>
      </c>
      <c r="F44" s="26"/>
      <c r="G44" s="27"/>
    </row>
    <row r="45" spans="1:7" ht="14.25">
      <c r="A45" s="51" t="s">
        <v>41</v>
      </c>
      <c r="B45" s="26">
        <v>3345</v>
      </c>
      <c r="C45" s="27">
        <f t="shared" si="2"/>
        <v>15.741176470588234</v>
      </c>
      <c r="E45" s="50" t="s">
        <v>315</v>
      </c>
      <c r="F45" s="21">
        <v>10945</v>
      </c>
      <c r="G45" s="22">
        <f>F45*100/F$45</f>
        <v>100</v>
      </c>
    </row>
    <row r="46" spans="1:7" ht="12.75">
      <c r="A46" s="51" t="s">
        <v>212</v>
      </c>
      <c r="B46" s="26">
        <v>1315</v>
      </c>
      <c r="C46" s="27">
        <f t="shared" si="2"/>
        <v>6.188235294117647</v>
      </c>
      <c r="E46" s="1" t="s">
        <v>225</v>
      </c>
      <c r="F46" s="26">
        <v>995</v>
      </c>
      <c r="G46" s="27">
        <f aca="true" t="shared" si="3" ref="G46:G55">F46*100/F$45</f>
        <v>9.090909090909092</v>
      </c>
    </row>
    <row r="47" spans="1:7" ht="12.75">
      <c r="A47" s="51" t="s">
        <v>42</v>
      </c>
      <c r="B47" s="26">
        <v>660</v>
      </c>
      <c r="C47" s="27">
        <f t="shared" si="2"/>
        <v>3.1058823529411765</v>
      </c>
      <c r="E47" s="1" t="s">
        <v>226</v>
      </c>
      <c r="F47" s="26">
        <v>420</v>
      </c>
      <c r="G47" s="27">
        <f t="shared" si="3"/>
        <v>3.8373686614892644</v>
      </c>
    </row>
    <row r="48" spans="1:7" ht="12.75">
      <c r="A48" s="51" t="s">
        <v>213</v>
      </c>
      <c r="B48" s="26"/>
      <c r="C48" s="27"/>
      <c r="E48" s="1" t="s">
        <v>227</v>
      </c>
      <c r="F48" s="26">
        <v>1355</v>
      </c>
      <c r="G48" s="27">
        <f t="shared" si="3"/>
        <v>12.38008222932846</v>
      </c>
    </row>
    <row r="49" spans="1:7" ht="12.75">
      <c r="A49" s="51" t="s">
        <v>43</v>
      </c>
      <c r="B49" s="26">
        <v>1210</v>
      </c>
      <c r="C49" s="27">
        <f>B49*100/B$29</f>
        <v>5.694117647058824</v>
      </c>
      <c r="E49" s="1" t="s">
        <v>228</v>
      </c>
      <c r="F49" s="26">
        <v>1380</v>
      </c>
      <c r="G49" s="27">
        <f t="shared" si="3"/>
        <v>12.608497030607584</v>
      </c>
    </row>
    <row r="50" spans="1:7" ht="12.75">
      <c r="A50" s="51" t="s">
        <v>214</v>
      </c>
      <c r="B50" s="26"/>
      <c r="C50" s="27"/>
      <c r="E50" s="1" t="s">
        <v>229</v>
      </c>
      <c r="F50" s="26">
        <v>1695</v>
      </c>
      <c r="G50" s="27">
        <f t="shared" si="3"/>
        <v>15.486523526724532</v>
      </c>
    </row>
    <row r="51" spans="1:7" ht="12.75">
      <c r="A51" s="51" t="s">
        <v>285</v>
      </c>
      <c r="B51" s="26">
        <v>1830</v>
      </c>
      <c r="C51" s="27">
        <f>B51*100/B$29</f>
        <v>8.611764705882353</v>
      </c>
      <c r="E51" s="1" t="s">
        <v>230</v>
      </c>
      <c r="F51" s="26">
        <v>2030</v>
      </c>
      <c r="G51" s="27">
        <f t="shared" si="3"/>
        <v>18.54728186386478</v>
      </c>
    </row>
    <row r="52" spans="1:7" ht="12.75">
      <c r="A52" s="51" t="s">
        <v>286</v>
      </c>
      <c r="B52" s="26">
        <v>3020</v>
      </c>
      <c r="C52" s="27">
        <f>B52*100/B$29</f>
        <v>14.211764705882352</v>
      </c>
      <c r="E52" s="1" t="s">
        <v>231</v>
      </c>
      <c r="F52" s="26">
        <v>1330</v>
      </c>
      <c r="G52" s="27">
        <f t="shared" si="3"/>
        <v>12.151667428049338</v>
      </c>
    </row>
    <row r="53" spans="1:7" ht="12.75">
      <c r="A53" s="51" t="s">
        <v>215</v>
      </c>
      <c r="B53" s="26"/>
      <c r="C53" s="27"/>
      <c r="E53" s="1" t="s">
        <v>232</v>
      </c>
      <c r="F53" s="26">
        <v>945</v>
      </c>
      <c r="G53" s="27">
        <f t="shared" si="3"/>
        <v>8.634079488350846</v>
      </c>
    </row>
    <row r="54" spans="1:7" ht="12.75">
      <c r="A54" s="51" t="s">
        <v>44</v>
      </c>
      <c r="B54" s="26">
        <v>4695</v>
      </c>
      <c r="C54" s="27">
        <f>B54*100/B$29</f>
        <v>22.094117647058823</v>
      </c>
      <c r="E54" s="1" t="s">
        <v>233</v>
      </c>
      <c r="F54" s="26">
        <v>345</v>
      </c>
      <c r="G54" s="27">
        <f t="shared" si="3"/>
        <v>3.152124257651896</v>
      </c>
    </row>
    <row r="55" spans="1:7" ht="12.75">
      <c r="A55" s="51" t="s">
        <v>216</v>
      </c>
      <c r="B55" s="26">
        <v>1105</v>
      </c>
      <c r="C55" s="27">
        <f>B55*100/B$29</f>
        <v>5.2</v>
      </c>
      <c r="E55" s="1" t="s">
        <v>234</v>
      </c>
      <c r="F55" s="26">
        <v>445</v>
      </c>
      <c r="G55" s="27">
        <f t="shared" si="3"/>
        <v>4.065783462768388</v>
      </c>
    </row>
    <row r="56" spans="1:7" ht="12.75">
      <c r="A56" s="51" t="s">
        <v>45</v>
      </c>
      <c r="B56" s="26">
        <v>445</v>
      </c>
      <c r="C56" s="27">
        <f>B56*100/B$29</f>
        <v>2.0941176470588236</v>
      </c>
      <c r="E56" s="1" t="s">
        <v>237</v>
      </c>
      <c r="F56" s="26">
        <v>45885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26890</v>
      </c>
      <c r="G58" s="27" t="s">
        <v>195</v>
      </c>
    </row>
    <row r="59" spans="1:7" ht="12.75">
      <c r="A59" s="51" t="s">
        <v>46</v>
      </c>
      <c r="B59" s="26">
        <v>17925</v>
      </c>
      <c r="C59" s="27">
        <f>B59*100/B$29</f>
        <v>84.3529411764706</v>
      </c>
      <c r="E59" s="52" t="s">
        <v>238</v>
      </c>
      <c r="F59" s="26"/>
      <c r="G59" s="27"/>
    </row>
    <row r="60" spans="1:7" ht="12.75">
      <c r="A60" s="51" t="s">
        <v>218</v>
      </c>
      <c r="B60" s="26">
        <v>1725</v>
      </c>
      <c r="C60" s="27">
        <f>B60*100/B$29</f>
        <v>8.117647058823529</v>
      </c>
      <c r="E60" s="1" t="s">
        <v>294</v>
      </c>
      <c r="F60" s="26">
        <v>35425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28760</v>
      </c>
      <c r="G61" s="41" t="s">
        <v>195</v>
      </c>
    </row>
    <row r="62" spans="1:7" ht="13.5" thickTop="1">
      <c r="A62" s="51" t="s">
        <v>47</v>
      </c>
      <c r="B62" s="26">
        <v>1565</v>
      </c>
      <c r="C62" s="27">
        <f>B62*100/B$29</f>
        <v>7.364705882352941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35</v>
      </c>
      <c r="C63" s="27">
        <f>B63*100/B$29</f>
        <v>0.16470588235294117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2255</v>
      </c>
      <c r="C67" s="22">
        <f>B67*100/B$67</f>
        <v>100</v>
      </c>
      <c r="E67" s="50" t="s">
        <v>316</v>
      </c>
      <c r="F67" s="21">
        <v>1445</v>
      </c>
      <c r="G67" s="22">
        <v>13.202375513933303</v>
      </c>
    </row>
    <row r="68" spans="1:7" ht="12.75">
      <c r="A68" s="51" t="s">
        <v>49</v>
      </c>
      <c r="B68" s="26">
        <v>185</v>
      </c>
      <c r="C68" s="38">
        <f>B68*100/B$67</f>
        <v>8.203991130820398</v>
      </c>
      <c r="E68" s="1" t="s">
        <v>288</v>
      </c>
      <c r="F68" s="26">
        <v>910</v>
      </c>
      <c r="G68" s="27">
        <v>14.65378421900161</v>
      </c>
    </row>
    <row r="69" spans="1:7" ht="12.75">
      <c r="A69" s="48" t="s">
        <v>246</v>
      </c>
      <c r="B69" s="21">
        <v>29790</v>
      </c>
      <c r="C69" s="22">
        <f>B69*100/B$69</f>
        <v>100</v>
      </c>
      <c r="E69" s="1" t="s">
        <v>289</v>
      </c>
      <c r="F69" s="26">
        <v>610</v>
      </c>
      <c r="G69" s="27">
        <v>18.100890207715132</v>
      </c>
    </row>
    <row r="70" spans="1:7" ht="12.75">
      <c r="A70" s="51" t="s">
        <v>49</v>
      </c>
      <c r="B70" s="26">
        <v>5845</v>
      </c>
      <c r="C70" s="27">
        <f>B70*100/B$69</f>
        <v>19.62067807989258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67.2</v>
      </c>
      <c r="E71" s="50" t="s">
        <v>317</v>
      </c>
      <c r="F71" s="21">
        <v>320</v>
      </c>
      <c r="G71" s="22">
        <v>26.446280991735538</v>
      </c>
    </row>
    <row r="72" spans="1:7" ht="12.75">
      <c r="A72" s="51" t="s">
        <v>51</v>
      </c>
      <c r="B72" s="26">
        <v>23945</v>
      </c>
      <c r="C72" s="27">
        <f>B72*100/B$69</f>
        <v>80.37932192010742</v>
      </c>
      <c r="E72" s="1" t="s">
        <v>290</v>
      </c>
      <c r="F72" s="26">
        <v>215</v>
      </c>
      <c r="G72" s="27">
        <v>34.12698412698413</v>
      </c>
    </row>
    <row r="73" spans="1:7" ht="12.75">
      <c r="A73" s="51" t="s">
        <v>52</v>
      </c>
      <c r="B73" s="37" t="s">
        <v>195</v>
      </c>
      <c r="C73" s="27">
        <v>68.8</v>
      </c>
      <c r="E73" s="1" t="s">
        <v>291</v>
      </c>
      <c r="F73" s="26">
        <v>110</v>
      </c>
      <c r="G73" s="27">
        <v>57.89473684210526</v>
      </c>
    </row>
    <row r="74" spans="1:7" ht="12.75">
      <c r="A74" s="48" t="s">
        <v>247</v>
      </c>
      <c r="B74" s="21">
        <v>2175</v>
      </c>
      <c r="C74" s="22">
        <f>B74*100/B$74</f>
        <v>100</v>
      </c>
      <c r="E74" s="50" t="s">
        <v>60</v>
      </c>
      <c r="F74" s="21">
        <v>6305</v>
      </c>
      <c r="G74" s="22">
        <v>18.328488372093023</v>
      </c>
    </row>
    <row r="75" spans="1:7" ht="12.75">
      <c r="A75" s="59" t="s">
        <v>53</v>
      </c>
      <c r="B75" s="32">
        <v>730</v>
      </c>
      <c r="C75" s="38">
        <f>B75*100/B$74</f>
        <v>33.5632183908046</v>
      </c>
      <c r="E75" s="1" t="s">
        <v>61</v>
      </c>
      <c r="F75" s="26">
        <v>5730</v>
      </c>
      <c r="G75" s="27">
        <v>17.456207159177456</v>
      </c>
    </row>
    <row r="76" spans="1:7" ht="12.75">
      <c r="A76" s="48"/>
      <c r="B76" s="60"/>
      <c r="C76" s="22"/>
      <c r="E76" s="1" t="s">
        <v>240</v>
      </c>
      <c r="F76" s="26">
        <v>290</v>
      </c>
      <c r="G76" s="27">
        <v>13.333333333333334</v>
      </c>
    </row>
    <row r="77" spans="1:7" ht="12.75">
      <c r="A77" s="51"/>
      <c r="B77" s="33"/>
      <c r="C77" s="27"/>
      <c r="E77" s="1" t="s">
        <v>292</v>
      </c>
      <c r="F77" s="26">
        <v>535</v>
      </c>
      <c r="G77" s="27">
        <v>34.85342019543974</v>
      </c>
    </row>
    <row r="78" spans="1:7" ht="12.75">
      <c r="A78" s="51"/>
      <c r="B78" s="33"/>
      <c r="C78" s="27"/>
      <c r="E78" s="1" t="s">
        <v>293</v>
      </c>
      <c r="F78" s="26">
        <v>380</v>
      </c>
      <c r="G78" s="27">
        <v>31.147540983606557</v>
      </c>
    </row>
    <row r="79" spans="1:7" ht="13.5" thickBot="1">
      <c r="A79" s="61"/>
      <c r="B79" s="62"/>
      <c r="C79" s="41"/>
      <c r="D79" s="42"/>
      <c r="E79" s="43" t="s">
        <v>62</v>
      </c>
      <c r="F79" s="40">
        <v>2840</v>
      </c>
      <c r="G79" s="41">
        <v>30.554061323292093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16425</v>
      </c>
      <c r="C10" s="22">
        <f>B10*100/B$10</f>
        <v>100</v>
      </c>
      <c r="E10" s="23" t="s">
        <v>319</v>
      </c>
      <c r="F10" s="21">
        <v>4545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6095</v>
      </c>
      <c r="C12" s="27">
        <f>B12*100/B$10</f>
        <v>37.10806697108067</v>
      </c>
      <c r="E12" s="28" t="s">
        <v>271</v>
      </c>
      <c r="F12" s="26">
        <v>110</v>
      </c>
      <c r="G12" s="29">
        <f aca="true" t="shared" si="0" ref="G12:G19">F12*100/F$10</f>
        <v>2.42024202420242</v>
      </c>
    </row>
    <row r="13" spans="1:7" ht="12.75">
      <c r="A13" s="25" t="s">
        <v>65</v>
      </c>
      <c r="B13" s="26">
        <v>10330</v>
      </c>
      <c r="C13" s="27">
        <f>B13*100/B$10</f>
        <v>62.89193302891933</v>
      </c>
      <c r="E13" s="30" t="s">
        <v>272</v>
      </c>
      <c r="F13" s="26">
        <v>645</v>
      </c>
      <c r="G13" s="27">
        <f t="shared" si="0"/>
        <v>14.191419141914192</v>
      </c>
    </row>
    <row r="14" spans="1:7" ht="12.75">
      <c r="A14" s="25"/>
      <c r="B14" s="26"/>
      <c r="C14" s="27"/>
      <c r="E14" s="30" t="s">
        <v>232</v>
      </c>
      <c r="F14" s="26">
        <v>915</v>
      </c>
      <c r="G14" s="27">
        <f t="shared" si="0"/>
        <v>20.13201320132013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830</v>
      </c>
      <c r="G15" s="27">
        <f t="shared" si="0"/>
        <v>18.26182618261826</v>
      </c>
    </row>
    <row r="16" spans="1:7" ht="12.75">
      <c r="A16" s="31" t="s">
        <v>66</v>
      </c>
      <c r="B16" s="32">
        <v>4875</v>
      </c>
      <c r="C16" s="27">
        <f aca="true" t="shared" si="1" ref="C16:C24">B16*100/B$10</f>
        <v>29.680365296803654</v>
      </c>
      <c r="E16" s="30" t="s">
        <v>274</v>
      </c>
      <c r="F16" s="26">
        <v>820</v>
      </c>
      <c r="G16" s="27">
        <f t="shared" si="0"/>
        <v>18.04180418041804</v>
      </c>
    </row>
    <row r="17" spans="1:7" ht="12.75">
      <c r="A17" s="31" t="s">
        <v>67</v>
      </c>
      <c r="B17" s="32">
        <v>1225</v>
      </c>
      <c r="C17" s="27">
        <f t="shared" si="1"/>
        <v>7.4581430745814306</v>
      </c>
      <c r="E17" s="30" t="s">
        <v>275</v>
      </c>
      <c r="F17" s="26">
        <v>710</v>
      </c>
      <c r="G17" s="27">
        <f t="shared" si="0"/>
        <v>15.62156215621562</v>
      </c>
    </row>
    <row r="18" spans="1:7" ht="12.75">
      <c r="A18" s="25" t="s">
        <v>68</v>
      </c>
      <c r="B18" s="26">
        <v>1085</v>
      </c>
      <c r="C18" s="27">
        <f t="shared" si="1"/>
        <v>6.6057838660578385</v>
      </c>
      <c r="E18" s="30" t="s">
        <v>276</v>
      </c>
      <c r="F18" s="26">
        <v>415</v>
      </c>
      <c r="G18" s="27">
        <f t="shared" si="0"/>
        <v>9.13091309130913</v>
      </c>
    </row>
    <row r="19" spans="1:7" ht="12.75">
      <c r="A19" s="25" t="s">
        <v>69</v>
      </c>
      <c r="B19" s="26">
        <v>1420</v>
      </c>
      <c r="C19" s="27">
        <f t="shared" si="1"/>
        <v>8.645357686453577</v>
      </c>
      <c r="E19" s="30" t="s">
        <v>277</v>
      </c>
      <c r="F19" s="26">
        <v>100</v>
      </c>
      <c r="G19" s="27">
        <f t="shared" si="0"/>
        <v>2.2002200220022003</v>
      </c>
    </row>
    <row r="20" spans="1:7" ht="12.75">
      <c r="A20" s="25" t="s">
        <v>70</v>
      </c>
      <c r="B20" s="26">
        <v>1840</v>
      </c>
      <c r="C20" s="27">
        <f t="shared" si="1"/>
        <v>11.202435312024352</v>
      </c>
      <c r="E20" s="28" t="s">
        <v>109</v>
      </c>
      <c r="F20" s="26">
        <v>182100</v>
      </c>
      <c r="G20" s="29" t="s">
        <v>195</v>
      </c>
    </row>
    <row r="21" spans="1:7" ht="12.75">
      <c r="A21" s="25" t="s">
        <v>71</v>
      </c>
      <c r="B21" s="26">
        <v>1770</v>
      </c>
      <c r="C21" s="27">
        <f t="shared" si="1"/>
        <v>10.776255707762557</v>
      </c>
      <c r="F21" s="33"/>
      <c r="G21" s="34" t="s">
        <v>318</v>
      </c>
    </row>
    <row r="22" spans="1:7" ht="12.75">
      <c r="A22" s="25" t="s">
        <v>72</v>
      </c>
      <c r="B22" s="26">
        <v>3980</v>
      </c>
      <c r="C22" s="27">
        <f t="shared" si="1"/>
        <v>24.231354642313548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215</v>
      </c>
      <c r="C23" s="27">
        <f t="shared" si="1"/>
        <v>1.308980213089802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>
        <v>15</v>
      </c>
      <c r="C24" s="27">
        <f t="shared" si="1"/>
        <v>0.091324200913242</v>
      </c>
      <c r="E24" s="28" t="s">
        <v>110</v>
      </c>
      <c r="F24" s="26">
        <v>3885</v>
      </c>
      <c r="G24" s="29">
        <f aca="true" t="shared" si="2" ref="G24:G31">F24*100/F$10</f>
        <v>85.47854785478548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80</v>
      </c>
      <c r="G26" s="27">
        <f t="shared" si="2"/>
        <v>1.7601760176017602</v>
      </c>
    </row>
    <row r="27" spans="1:7" ht="12.75">
      <c r="A27" s="25" t="s">
        <v>75</v>
      </c>
      <c r="B27" s="26">
        <v>385</v>
      </c>
      <c r="C27" s="27">
        <f aca="true" t="shared" si="3" ref="C27:C34">B27*100/B$10</f>
        <v>2.3439878234398783</v>
      </c>
      <c r="E27" s="30" t="s">
        <v>113</v>
      </c>
      <c r="F27" s="26">
        <v>235</v>
      </c>
      <c r="G27" s="27">
        <f t="shared" si="2"/>
        <v>5.17051705170517</v>
      </c>
    </row>
    <row r="28" spans="1:7" ht="12.75">
      <c r="A28" s="25" t="s">
        <v>76</v>
      </c>
      <c r="B28" s="26">
        <v>1000</v>
      </c>
      <c r="C28" s="27">
        <f t="shared" si="3"/>
        <v>6.0882800608828</v>
      </c>
      <c r="E28" s="30" t="s">
        <v>114</v>
      </c>
      <c r="F28" s="26">
        <v>545</v>
      </c>
      <c r="G28" s="27">
        <f t="shared" si="2"/>
        <v>11.991199119911991</v>
      </c>
    </row>
    <row r="29" spans="1:7" ht="12.75">
      <c r="A29" s="25" t="s">
        <v>77</v>
      </c>
      <c r="B29" s="26">
        <v>1085</v>
      </c>
      <c r="C29" s="27">
        <f t="shared" si="3"/>
        <v>6.6057838660578385</v>
      </c>
      <c r="E29" s="30" t="s">
        <v>253</v>
      </c>
      <c r="F29" s="26">
        <v>1130</v>
      </c>
      <c r="G29" s="27">
        <f t="shared" si="2"/>
        <v>24.86248624862486</v>
      </c>
    </row>
    <row r="30" spans="1:7" ht="12.75">
      <c r="A30" s="31" t="s">
        <v>78</v>
      </c>
      <c r="B30" s="26">
        <v>2725</v>
      </c>
      <c r="C30" s="27">
        <f t="shared" si="3"/>
        <v>16.590563165905632</v>
      </c>
      <c r="E30" s="30" t="s">
        <v>254</v>
      </c>
      <c r="F30" s="26">
        <v>785</v>
      </c>
      <c r="G30" s="27">
        <f t="shared" si="2"/>
        <v>17.27172717271727</v>
      </c>
    </row>
    <row r="31" spans="1:7" ht="12.75">
      <c r="A31" s="31" t="s">
        <v>79</v>
      </c>
      <c r="B31" s="26">
        <v>3010</v>
      </c>
      <c r="C31" s="27">
        <f t="shared" si="3"/>
        <v>18.32572298325723</v>
      </c>
      <c r="E31" s="30" t="s">
        <v>255</v>
      </c>
      <c r="F31" s="26">
        <v>1110</v>
      </c>
      <c r="G31" s="27">
        <f t="shared" si="2"/>
        <v>24.422442244224424</v>
      </c>
    </row>
    <row r="32" spans="1:7" ht="12.75">
      <c r="A32" s="31" t="s">
        <v>80</v>
      </c>
      <c r="B32" s="26">
        <v>2470</v>
      </c>
      <c r="C32" s="27">
        <f t="shared" si="3"/>
        <v>15.038051750380518</v>
      </c>
      <c r="E32" s="30" t="s">
        <v>354</v>
      </c>
      <c r="F32" s="26">
        <v>1478</v>
      </c>
      <c r="G32" s="27" t="s">
        <v>195</v>
      </c>
    </row>
    <row r="33" spans="1:7" ht="12.75">
      <c r="A33" s="25" t="s">
        <v>81</v>
      </c>
      <c r="B33" s="26">
        <v>3200</v>
      </c>
      <c r="C33" s="27">
        <f t="shared" si="3"/>
        <v>19.48249619482496</v>
      </c>
      <c r="E33" s="30" t="s">
        <v>115</v>
      </c>
      <c r="F33" s="26">
        <v>660</v>
      </c>
      <c r="G33" s="27">
        <f>F33*100/F$10</f>
        <v>14.521452145214521</v>
      </c>
    </row>
    <row r="34" spans="1:7" ht="12.75">
      <c r="A34" s="25" t="s">
        <v>82</v>
      </c>
      <c r="B34" s="26">
        <v>2555</v>
      </c>
      <c r="C34" s="27">
        <f t="shared" si="3"/>
        <v>15.555555555555555</v>
      </c>
      <c r="E34" s="35" t="s">
        <v>354</v>
      </c>
      <c r="F34" s="26">
        <v>466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5905</v>
      </c>
      <c r="C37" s="27">
        <f aca="true" t="shared" si="4" ref="C37:C42">B37*100/B$10</f>
        <v>35.951293759512936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5920</v>
      </c>
      <c r="C38" s="27">
        <f t="shared" si="4"/>
        <v>36.04261796042618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1980</v>
      </c>
      <c r="C39" s="27">
        <f t="shared" si="4"/>
        <v>12.054794520547945</v>
      </c>
      <c r="E39" s="30" t="s">
        <v>259</v>
      </c>
      <c r="F39" s="26">
        <v>1155</v>
      </c>
      <c r="G39" s="27">
        <f aca="true" t="shared" si="5" ref="G39:G45">F39*100/F$10</f>
        <v>25.41254125412541</v>
      </c>
    </row>
    <row r="40" spans="1:7" ht="12.75">
      <c r="A40" s="25" t="s">
        <v>85</v>
      </c>
      <c r="B40" s="26">
        <v>1770</v>
      </c>
      <c r="C40" s="27">
        <f t="shared" si="4"/>
        <v>10.776255707762557</v>
      </c>
      <c r="E40" s="30" t="s">
        <v>260</v>
      </c>
      <c r="F40" s="26">
        <v>650</v>
      </c>
      <c r="G40" s="27">
        <f t="shared" si="5"/>
        <v>14.3014301430143</v>
      </c>
    </row>
    <row r="41" spans="1:7" ht="12.75">
      <c r="A41" s="31" t="s">
        <v>86</v>
      </c>
      <c r="B41" s="32">
        <v>560</v>
      </c>
      <c r="C41" s="27">
        <f t="shared" si="4"/>
        <v>3.409436834094368</v>
      </c>
      <c r="E41" s="30" t="s">
        <v>261</v>
      </c>
      <c r="F41" s="26">
        <v>655</v>
      </c>
      <c r="G41" s="27">
        <f t="shared" si="5"/>
        <v>14.411441144114411</v>
      </c>
    </row>
    <row r="42" spans="1:7" ht="12.75">
      <c r="A42" s="31" t="s">
        <v>87</v>
      </c>
      <c r="B42" s="32">
        <v>295</v>
      </c>
      <c r="C42" s="27">
        <f t="shared" si="4"/>
        <v>1.796042617960426</v>
      </c>
      <c r="E42" s="30" t="s">
        <v>262</v>
      </c>
      <c r="F42" s="26">
        <v>510</v>
      </c>
      <c r="G42" s="27">
        <f t="shared" si="5"/>
        <v>11.221122112211221</v>
      </c>
    </row>
    <row r="43" spans="1:7" ht="12.75">
      <c r="A43" s="25"/>
      <c r="B43" s="26"/>
      <c r="C43" s="27" t="s">
        <v>318</v>
      </c>
      <c r="E43" s="30" t="s">
        <v>263</v>
      </c>
      <c r="F43" s="26">
        <v>335</v>
      </c>
      <c r="G43" s="27">
        <f t="shared" si="5"/>
        <v>7.370737073707371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1160</v>
      </c>
      <c r="G44" s="27">
        <f t="shared" si="5"/>
        <v>25.522552255225524</v>
      </c>
    </row>
    <row r="45" spans="1:7" ht="12.75">
      <c r="A45" s="25" t="s">
        <v>88</v>
      </c>
      <c r="B45" s="26">
        <v>1260</v>
      </c>
      <c r="C45" s="27">
        <f aca="true" t="shared" si="6" ref="C45:C53">B45*100/B$10</f>
        <v>7.671232876712328</v>
      </c>
      <c r="E45" s="30" t="s">
        <v>116</v>
      </c>
      <c r="F45" s="26">
        <v>80</v>
      </c>
      <c r="G45" s="27">
        <f t="shared" si="5"/>
        <v>1.7601760176017602</v>
      </c>
    </row>
    <row r="46" spans="1:7" ht="12.75">
      <c r="A46" s="25" t="s">
        <v>89</v>
      </c>
      <c r="B46" s="26">
        <v>2410</v>
      </c>
      <c r="C46" s="27">
        <f t="shared" si="6"/>
        <v>14.672754946727549</v>
      </c>
      <c r="E46" s="36"/>
      <c r="F46" s="26"/>
      <c r="G46" s="27" t="s">
        <v>318</v>
      </c>
    </row>
    <row r="47" spans="1:7" ht="12.75">
      <c r="A47" s="25" t="s">
        <v>90</v>
      </c>
      <c r="B47" s="26">
        <v>3105</v>
      </c>
      <c r="C47" s="27">
        <f t="shared" si="6"/>
        <v>18.904109589041095</v>
      </c>
      <c r="E47" s="36" t="s">
        <v>320</v>
      </c>
      <c r="F47" s="21">
        <v>10315</v>
      </c>
      <c r="G47" s="22">
        <f>F47*100/F$47</f>
        <v>100</v>
      </c>
    </row>
    <row r="48" spans="1:7" ht="12.75">
      <c r="A48" s="25" t="s">
        <v>91</v>
      </c>
      <c r="B48" s="26">
        <v>3365</v>
      </c>
      <c r="C48" s="27">
        <f t="shared" si="6"/>
        <v>20.487062404870624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1995</v>
      </c>
      <c r="C49" s="27">
        <f t="shared" si="6"/>
        <v>12.146118721461187</v>
      </c>
      <c r="E49" s="30" t="s">
        <v>117</v>
      </c>
      <c r="F49" s="26">
        <v>105</v>
      </c>
      <c r="G49" s="27">
        <f aca="true" t="shared" si="7" ref="G49:G56">F49*100/F$47</f>
        <v>1.0179350460494425</v>
      </c>
    </row>
    <row r="50" spans="1:7" ht="12.75">
      <c r="A50" s="25" t="s">
        <v>93</v>
      </c>
      <c r="B50" s="26">
        <v>1810</v>
      </c>
      <c r="C50" s="27">
        <f t="shared" si="6"/>
        <v>11.019786910197869</v>
      </c>
      <c r="E50" s="30" t="s">
        <v>118</v>
      </c>
      <c r="F50" s="26">
        <v>130</v>
      </c>
      <c r="G50" s="27">
        <f t="shared" si="7"/>
        <v>1.2603005332040718</v>
      </c>
    </row>
    <row r="51" spans="1:7" ht="12.75">
      <c r="A51" s="25" t="s">
        <v>94</v>
      </c>
      <c r="B51" s="26">
        <v>995</v>
      </c>
      <c r="C51" s="27">
        <f t="shared" si="6"/>
        <v>6.057838660578387</v>
      </c>
      <c r="E51" s="30" t="s">
        <v>119</v>
      </c>
      <c r="F51" s="26">
        <v>990</v>
      </c>
      <c r="G51" s="27">
        <f t="shared" si="7"/>
        <v>9.597673291323316</v>
      </c>
    </row>
    <row r="52" spans="1:7" ht="12.75">
      <c r="A52" s="25" t="s">
        <v>95</v>
      </c>
      <c r="B52" s="26">
        <v>715</v>
      </c>
      <c r="C52" s="27">
        <f t="shared" si="6"/>
        <v>4.353120243531203</v>
      </c>
      <c r="E52" s="30" t="s">
        <v>120</v>
      </c>
      <c r="F52" s="26">
        <v>3860</v>
      </c>
      <c r="G52" s="27">
        <f t="shared" si="7"/>
        <v>37.42123121667475</v>
      </c>
    </row>
    <row r="53" spans="1:7" ht="12.75">
      <c r="A53" s="31" t="s">
        <v>96</v>
      </c>
      <c r="B53" s="26">
        <v>765</v>
      </c>
      <c r="C53" s="27">
        <f t="shared" si="6"/>
        <v>4.657534246575342</v>
      </c>
      <c r="E53" s="30" t="s">
        <v>121</v>
      </c>
      <c r="F53" s="26">
        <v>2910</v>
      </c>
      <c r="G53" s="27">
        <f t="shared" si="7"/>
        <v>28.211342704798838</v>
      </c>
    </row>
    <row r="54" spans="1:7" ht="12.75">
      <c r="A54" s="31" t="s">
        <v>97</v>
      </c>
      <c r="B54" s="37">
        <v>3.9</v>
      </c>
      <c r="C54" s="27" t="s">
        <v>195</v>
      </c>
      <c r="E54" s="30" t="s">
        <v>122</v>
      </c>
      <c r="F54" s="26">
        <v>1620</v>
      </c>
      <c r="G54" s="27">
        <f t="shared" si="7"/>
        <v>15.70528356761997</v>
      </c>
    </row>
    <row r="55" spans="1:7" ht="12.75">
      <c r="A55" s="25"/>
      <c r="B55" s="26"/>
      <c r="C55" s="27" t="s">
        <v>318</v>
      </c>
      <c r="E55" s="30" t="s">
        <v>123</v>
      </c>
      <c r="F55" s="26">
        <v>565</v>
      </c>
      <c r="G55" s="27">
        <f t="shared" si="7"/>
        <v>5.477460009694619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135</v>
      </c>
      <c r="G56" s="38">
        <f t="shared" si="7"/>
        <v>1.3087736306349975</v>
      </c>
    </row>
    <row r="57" spans="1:7" ht="12.75">
      <c r="A57" s="25" t="s">
        <v>98</v>
      </c>
      <c r="B57" s="26">
        <v>3060</v>
      </c>
      <c r="C57" s="27">
        <f>B57*100/B$10</f>
        <v>18.63013698630137</v>
      </c>
      <c r="E57" s="30" t="s">
        <v>125</v>
      </c>
      <c r="F57" s="26">
        <v>750</v>
      </c>
      <c r="G57" s="27" t="s">
        <v>195</v>
      </c>
    </row>
    <row r="58" spans="1:7" ht="12.75">
      <c r="A58" s="25" t="s">
        <v>99</v>
      </c>
      <c r="B58" s="26">
        <v>6680</v>
      </c>
      <c r="C58" s="27">
        <f>B58*100/B$10</f>
        <v>40.66971080669711</v>
      </c>
      <c r="E58" s="30"/>
      <c r="F58" s="26"/>
      <c r="G58" s="27" t="s">
        <v>318</v>
      </c>
    </row>
    <row r="59" spans="1:7" ht="12.75">
      <c r="A59" s="25" t="s">
        <v>100</v>
      </c>
      <c r="B59" s="26">
        <v>5370</v>
      </c>
      <c r="C59" s="27">
        <f>B59*100/B$10</f>
        <v>32.694063926940636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1310</v>
      </c>
      <c r="C60" s="27">
        <f>B60*100/B$10</f>
        <v>7.975646879756469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1650</v>
      </c>
      <c r="G61" s="27">
        <f aca="true" t="shared" si="8" ref="G61:G67">F61*100/F$47</f>
        <v>15.996122152205526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1165</v>
      </c>
      <c r="G62" s="27">
        <f t="shared" si="8"/>
        <v>11.29423170140572</v>
      </c>
    </row>
    <row r="63" spans="1:7" ht="12.75">
      <c r="A63" s="31" t="s">
        <v>102</v>
      </c>
      <c r="B63" s="32">
        <v>7925</v>
      </c>
      <c r="C63" s="27">
        <f aca="true" t="shared" si="9" ref="C63:C71">B63*100/B$10</f>
        <v>48.24961948249619</v>
      </c>
      <c r="E63" s="30" t="s">
        <v>261</v>
      </c>
      <c r="F63" s="26">
        <v>1180</v>
      </c>
      <c r="G63" s="27">
        <f t="shared" si="8"/>
        <v>11.439650993698498</v>
      </c>
    </row>
    <row r="64" spans="1:7" ht="12.75">
      <c r="A64" s="31" t="s">
        <v>282</v>
      </c>
      <c r="B64" s="32">
        <v>475</v>
      </c>
      <c r="C64" s="27">
        <f t="shared" si="9"/>
        <v>2.8919330289193304</v>
      </c>
      <c r="E64" s="30" t="s">
        <v>262</v>
      </c>
      <c r="F64" s="26">
        <v>940</v>
      </c>
      <c r="G64" s="27">
        <f t="shared" si="8"/>
        <v>9.112942317014058</v>
      </c>
    </row>
    <row r="65" spans="1:7" ht="12.75">
      <c r="A65" s="25" t="s">
        <v>103</v>
      </c>
      <c r="B65" s="26">
        <v>6015</v>
      </c>
      <c r="C65" s="27">
        <f t="shared" si="9"/>
        <v>36.62100456621005</v>
      </c>
      <c r="E65" s="30" t="s">
        <v>263</v>
      </c>
      <c r="F65" s="26">
        <v>690</v>
      </c>
      <c r="G65" s="27">
        <f t="shared" si="8"/>
        <v>6.689287445467765</v>
      </c>
    </row>
    <row r="66" spans="1:7" ht="12.75">
      <c r="A66" s="25" t="s">
        <v>283</v>
      </c>
      <c r="B66" s="26">
        <v>1585</v>
      </c>
      <c r="C66" s="27">
        <f t="shared" si="9"/>
        <v>9.649923896499239</v>
      </c>
      <c r="E66" s="30" t="s">
        <v>264</v>
      </c>
      <c r="F66" s="26">
        <v>3865</v>
      </c>
      <c r="G66" s="27">
        <f t="shared" si="8"/>
        <v>37.46970431410567</v>
      </c>
    </row>
    <row r="67" spans="1:7" ht="12.75">
      <c r="A67" s="25" t="s">
        <v>104</v>
      </c>
      <c r="B67" s="26">
        <v>4</v>
      </c>
      <c r="C67" s="27" t="s">
        <v>360</v>
      </c>
      <c r="E67" s="35" t="s">
        <v>126</v>
      </c>
      <c r="F67" s="26">
        <v>825</v>
      </c>
      <c r="G67" s="27">
        <f t="shared" si="8"/>
        <v>7.998061076102763</v>
      </c>
    </row>
    <row r="68" spans="1:7" ht="12.75">
      <c r="A68" s="25" t="s">
        <v>105</v>
      </c>
      <c r="B68" s="26">
        <v>25</v>
      </c>
      <c r="C68" s="27">
        <f t="shared" si="9"/>
        <v>0.15220700152207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130</v>
      </c>
      <c r="C70" s="27">
        <f t="shared" si="9"/>
        <v>0.791476407914764</v>
      </c>
      <c r="E70" s="30"/>
      <c r="F70" s="26"/>
      <c r="G70" s="27"/>
    </row>
    <row r="71" spans="1:7" ht="12.75">
      <c r="A71" s="25" t="s">
        <v>108</v>
      </c>
      <c r="B71" s="26">
        <v>260</v>
      </c>
      <c r="C71" s="27">
        <f t="shared" si="9"/>
        <v>1.582952815829528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140</v>
      </c>
      <c r="C74" s="27">
        <f>B74*100/B$10</f>
        <v>0.852359208523592</v>
      </c>
      <c r="E74" s="30"/>
      <c r="F74" s="26"/>
      <c r="G74" s="27"/>
    </row>
    <row r="75" spans="1:7" ht="12.75">
      <c r="A75" s="25" t="s">
        <v>322</v>
      </c>
      <c r="B75" s="26">
        <v>155</v>
      </c>
      <c r="C75" s="27">
        <f>B75*100/B$10</f>
        <v>0.943683409436834</v>
      </c>
      <c r="E75" s="30"/>
      <c r="F75" s="26"/>
      <c r="G75" s="27"/>
    </row>
    <row r="76" spans="1:7" ht="13.5" thickBot="1">
      <c r="A76" s="39" t="s">
        <v>133</v>
      </c>
      <c r="B76" s="40">
        <v>200</v>
      </c>
      <c r="C76" s="41">
        <f>B76*100/B$10</f>
        <v>1.21765601217656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Morocco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2005-02-25T17:19:31Z</dcterms:modified>
  <cp:category/>
  <cp:version/>
  <cp:contentType/>
  <cp:contentStatus/>
</cp:coreProperties>
</file>