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Germany" sheetId="1" r:id="rId1"/>
    <sheet name="FBP2-Germany" sheetId="2" r:id="rId2"/>
    <sheet name="FBP3-Germany" sheetId="3" r:id="rId3"/>
  </sheets>
  <definedNames>
    <definedName name="_xlnm.Print_Area" localSheetId="0">'FBP1-Germany'!$A$1:$G$91</definedName>
    <definedName name="_xlnm.Print_Area" localSheetId="1">'FBP2-Germany'!$A$1:$G$87</definedName>
    <definedName name="_xlnm.Print_Area" localSheetId="2">'FBP3-Germany'!$A$1:$G$84</definedName>
  </definedNames>
  <calcPr fullCalcOnLoad="1"/>
</workbook>
</file>

<file path=xl/sharedStrings.xml><?xml version="1.0" encoding="utf-8"?>
<sst xmlns="http://schemas.openxmlformats.org/spreadsheetml/2006/main" count="491" uniqueCount="344">
  <si>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</si>
  <si>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</si>
  <si>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</si>
  <si>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</si>
  <si>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</si>
  <si>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</si>
  <si>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</si>
  <si>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</si>
  <si>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</si>
  <si>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</si>
  <si>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</si>
  <si>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</si>
  <si>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</si>
  <si>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</si>
  <si>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</si>
  <si>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</si>
  <si>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</si>
  <si>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</si>
  <si>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</si>
  <si>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</si>
  <si>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</si>
  <si>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</si>
  <si>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</si>
  <si>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</si>
  <si>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</si>
  <si>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</si>
  <si>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</si>
  <si>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</si>
  <si>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</si>
  <si>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</si>
  <si>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</si>
  <si>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</si>
  <si>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</si>
  <si>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</si>
  <si>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</si>
  <si>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</si>
  <si>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</si>
  <si>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</si>
  <si>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</si>
  <si>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</si>
  <si>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</si>
  <si>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</si>
  <si>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</si>
  <si>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</si>
  <si>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</si>
  <si>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</si>
  <si>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</si>
  <si>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</si>
  <si>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</si>
  <si>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</si>
  <si>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</si>
  <si>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</si>
  <si>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</si>
  <si>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</si>
  <si>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</si>
  <si>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</si>
  <si>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</si>
  <si>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</si>
  <si>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</si>
  <si>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</si>
  <si>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</si>
  <si>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</si>
  <si>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</si>
  <si>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</si>
  <si>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</si>
  <si>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</si>
  <si>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</si>
  <si>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</si>
  <si>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</si>
  <si>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</si>
  <si>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</si>
  <si>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</si>
  <si>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</si>
  <si>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</si>
  <si>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</si>
  <si>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</si>
  <si>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</si>
  <si>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</si>
  <si>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</si>
  <si>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</si>
  <si>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</si>
  <si>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</si>
  <si>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</si>
  <si>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</si>
  <si>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</si>
  <si>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</si>
  <si>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</si>
  <si>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</si>
  <si>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</si>
  <si>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</si>
  <si>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</si>
  <si>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</si>
  <si>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</si>
  <si>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</si>
  <si>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</si>
  <si>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</si>
  <si>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</si>
  <si>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</si>
  <si>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</si>
  <si>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</si>
  <si>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</si>
  <si>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</si>
  <si>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</si>
  <si>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</si>
  <si>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</si>
  <si>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</si>
  <si>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</si>
  <si>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</si>
  <si>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</si>
  <si>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</si>
  <si>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</si>
  <si>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</si>
  <si>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</si>
  <si>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</si>
  <si>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</si>
  <si>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</si>
  <si>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</si>
  <si>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</si>
  <si>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</si>
  <si>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</si>
  <si>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</si>
  <si>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</si>
  <si>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</si>
  <si>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</si>
  <si>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</si>
  <si>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</si>
  <si>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</si>
  <si>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</si>
  <si>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</si>
  <si>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</si>
  <si>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</si>
  <si>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</si>
  <si>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</si>
  <si>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</si>
  <si>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</si>
  <si>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</si>
  <si>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</si>
  <si>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</si>
  <si>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</si>
  <si>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</si>
  <si>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</si>
  <si>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</si>
  <si>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</si>
  <si>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</si>
  <si>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</si>
  <si>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</si>
  <si>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</si>
  <si>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</si>
  <si>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</si>
  <si>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</si>
  <si>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</si>
  <si>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</si>
  <si>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</si>
  <si>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</si>
  <si>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</si>
  <si>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</si>
  <si>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</si>
  <si>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</si>
  <si>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</si>
  <si>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</si>
  <si>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</si>
  <si>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</si>
  <si>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</si>
  <si>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</si>
  <si>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</si>
  <si>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</si>
  <si>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</si>
  <si>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</si>
  <si>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</si>
  <si>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</si>
  <si>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</si>
  <si>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</si>
  <si>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</si>
  <si>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</si>
  <si>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</si>
  <si>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</si>
  <si>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</si>
  <si>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</si>
  <si>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</si>
  <si>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</si>
  <si>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</si>
  <si>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</si>
  <si>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</si>
  <si>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</si>
  <si>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</si>
  <si>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</si>
  <si>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</si>
  <si>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</si>
  <si>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</si>
  <si>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</si>
  <si>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</si>
  <si>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</si>
  <si>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</si>
  <si>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</si>
  <si>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</si>
  <si>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</si>
  <si>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</si>
  <si>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</si>
  <si>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</si>
  <si>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</si>
  <si>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</si>
  <si>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</si>
  <si>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</si>
  <si>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</si>
  <si>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</si>
  <si>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</si>
  <si>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</si>
  <si>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</si>
  <si>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</si>
  <si>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</si>
  <si>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</si>
  <si>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</si>
  <si>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</si>
  <si>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</si>
  <si>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</si>
  <si>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</si>
  <si>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</si>
  <si>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</si>
  <si>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</si>
  <si>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</si>
  <si>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</si>
  <si>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</si>
  <si>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</si>
  <si>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</si>
  <si>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</si>
  <si>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</si>
  <si>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</si>
  <si>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</si>
  <si>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</si>
  <si>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</si>
  <si>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</si>
  <si>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</si>
  <si>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</si>
  <si>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</si>
  <si>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</si>
  <si>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</si>
  <si>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</si>
  <si>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</si>
  <si>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</si>
  <si>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</si>
  <si>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</si>
  <si>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</si>
  <si>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</si>
  <si>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</si>
  <si>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</si>
  <si>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</si>
  <si>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</si>
  <si>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</si>
  <si>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</si>
  <si>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</si>
  <si>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</si>
  <si>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</si>
  <si>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</si>
  <si>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</si>
  <si>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</si>
  <si>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</si>
  <si>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</si>
  <si>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</si>
  <si>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</si>
  <si>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</si>
  <si>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</si>
  <si>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</si>
  <si>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</si>
  <si>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</si>
  <si>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</si>
  <si>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</si>
  <si>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</si>
  <si>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</si>
  <si>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</si>
  <si>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</si>
  <si>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</si>
  <si>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</si>
  <si>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</si>
  <si>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</si>
  <si>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</si>
  <si>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</si>
  <si>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</si>
  <si>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</si>
  <si>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</si>
  <si>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</si>
  <si>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</si>
  <si>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</si>
  <si>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</si>
  <si>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</si>
  <si>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</si>
  <si>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</si>
  <si>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</si>
  <si>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</si>
  <si>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</si>
  <si>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</si>
  <si>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</si>
  <si>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</si>
  <si>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</si>
  <si>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</si>
  <si>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</si>
  <si>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</si>
  <si>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</si>
  <si>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</si>
  <si>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</si>
  <si>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</si>
  <si>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</si>
  <si>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</si>
  <si>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</si>
  <si>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</si>
  <si>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</si>
  <si>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</si>
  <si>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</si>
  <si>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</si>
  <si>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</si>
  <si>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</si>
  <si>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</si>
  <si>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</si>
  <si>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</si>
  <si>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</si>
  <si>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</si>
  <si>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</si>
  <si>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</si>
  <si>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</si>
  <si>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</si>
  <si>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</si>
  <si>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</si>
  <si>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</si>
  <si>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</si>
  <si>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</si>
  <si>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</si>
  <si>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</si>
  <si>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</si>
  <si>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</si>
  <si>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</si>
  <si>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</si>
  <si>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</si>
  <si>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</si>
  <si>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</si>
  <si>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</si>
  <si>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</si>
  <si>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</si>
  <si>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</si>
  <si>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Germany </t>
    </r>
    <r>
      <rPr>
        <vertAlign val="superscript"/>
        <sz val="10"/>
        <rFont val="Arial"/>
        <family val="2"/>
      </rPr>
      <t>1</t>
    </r>
  </si>
  <si>
    <t>Geographic Area:  IOWA</t>
  </si>
  <si>
    <r>
      <t>1</t>
    </r>
    <r>
      <rPr>
        <sz val="10"/>
        <rFont val="Arial"/>
        <family val="2"/>
      </rPr>
      <t xml:space="preserve"> This table includes only the foreign-born population; people born in Germany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</si>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</sst>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3950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3950</v>
      </c>
      <c r="G11" s="43">
        <f>F11*100/F$11</f>
        <v>100</v>
      </c>
    </row>
    <row r="12" spans="1:7" ht="12.75">
      <c r="A12" s="6" t="s">
        <v>201</v>
      </c>
      <c r="B12" s="30">
        <v>2570</v>
      </c>
      <c r="C12" s="14">
        <f aca="true" t="shared" si="0" ref="C12:C19">B12*100/B$10</f>
        <v>65.0632911392405</v>
      </c>
      <c r="E12" t="s">
        <v>305</v>
      </c>
      <c r="F12" s="30">
        <v>1390</v>
      </c>
      <c r="G12" s="14">
        <f>F12*100/F$11</f>
        <v>35.18987341772152</v>
      </c>
    </row>
    <row r="13" spans="1:7" ht="12.75">
      <c r="A13" s="6" t="s">
        <v>315</v>
      </c>
      <c r="B13" s="30">
        <v>135</v>
      </c>
      <c r="C13" s="14">
        <f t="shared" si="0"/>
        <v>3.4177215189873418</v>
      </c>
      <c r="E13" t="s">
        <v>306</v>
      </c>
      <c r="F13" s="30">
        <v>2555</v>
      </c>
      <c r="G13" s="14">
        <f>F13*100/F$11</f>
        <v>64.68354430379746</v>
      </c>
    </row>
    <row r="14" spans="1:7" ht="12.75">
      <c r="A14" s="6" t="s">
        <v>316</v>
      </c>
      <c r="B14" s="30">
        <v>45</v>
      </c>
      <c r="C14" s="14">
        <f t="shared" si="0"/>
        <v>1.139240506329114</v>
      </c>
      <c r="F14" s="30"/>
      <c r="G14" s="14"/>
    </row>
    <row r="15" spans="1:7" ht="12.75">
      <c r="A15" s="6" t="s">
        <v>317</v>
      </c>
      <c r="B15" s="30">
        <v>2395</v>
      </c>
      <c r="C15" s="14">
        <f t="shared" si="0"/>
        <v>60.63291139240506</v>
      </c>
      <c r="E15" t="s">
        <v>307</v>
      </c>
      <c r="F15" s="30">
        <v>100</v>
      </c>
      <c r="G15" s="14">
        <f aca="true" t="shared" si="1" ref="G15:G27">F15*100/F$11</f>
        <v>2.5316455696202533</v>
      </c>
    </row>
    <row r="16" spans="1:7" ht="12.75">
      <c r="A16" s="6" t="s">
        <v>202</v>
      </c>
      <c r="B16" s="30">
        <v>1375</v>
      </c>
      <c r="C16" s="14">
        <f t="shared" si="0"/>
        <v>34.81012658227848</v>
      </c>
      <c r="E16" t="s">
        <v>308</v>
      </c>
      <c r="F16" s="30">
        <v>90</v>
      </c>
      <c r="G16" s="14">
        <f t="shared" si="1"/>
        <v>2.278481012658228</v>
      </c>
    </row>
    <row r="17" spans="1:7" ht="12.75">
      <c r="A17" s="6" t="s">
        <v>315</v>
      </c>
      <c r="B17" s="30">
        <v>735</v>
      </c>
      <c r="C17" s="14">
        <f t="shared" si="0"/>
        <v>18.60759493670886</v>
      </c>
      <c r="E17" t="s">
        <v>309</v>
      </c>
      <c r="F17" s="30">
        <v>65</v>
      </c>
      <c r="G17" s="14">
        <f t="shared" si="1"/>
        <v>1.6455696202531647</v>
      </c>
    </row>
    <row r="18" spans="1:7" ht="12.75">
      <c r="A18" s="6" t="s">
        <v>316</v>
      </c>
      <c r="B18" s="30">
        <v>200</v>
      </c>
      <c r="C18" s="14">
        <f t="shared" si="0"/>
        <v>5.063291139240507</v>
      </c>
      <c r="E18" t="s">
        <v>310</v>
      </c>
      <c r="F18" s="30">
        <v>125</v>
      </c>
      <c r="G18" s="14">
        <f t="shared" si="1"/>
        <v>3.1645569620253164</v>
      </c>
    </row>
    <row r="19" spans="1:7" ht="12.75">
      <c r="A19" s="6" t="s">
        <v>317</v>
      </c>
      <c r="B19" s="30">
        <v>440</v>
      </c>
      <c r="C19" s="14">
        <f t="shared" si="0"/>
        <v>11.139240506329115</v>
      </c>
      <c r="E19" t="s">
        <v>79</v>
      </c>
      <c r="F19" s="30">
        <v>190</v>
      </c>
      <c r="G19" s="14">
        <f t="shared" si="1"/>
        <v>4.810126582278481</v>
      </c>
    </row>
    <row r="20" spans="1:7" ht="12.75">
      <c r="A20" s="6"/>
      <c r="B20" s="30"/>
      <c r="C20" s="14"/>
      <c r="E20" t="s">
        <v>80</v>
      </c>
      <c r="F20" s="30">
        <v>245</v>
      </c>
      <c r="G20" s="14">
        <f t="shared" si="1"/>
        <v>6.2025316455696204</v>
      </c>
    </row>
    <row r="21" spans="1:7" ht="12.75">
      <c r="A21" s="7" t="s">
        <v>203</v>
      </c>
      <c r="B21" s="30"/>
      <c r="C21" s="14"/>
      <c r="E21" t="s">
        <v>81</v>
      </c>
      <c r="F21" s="30">
        <v>505</v>
      </c>
      <c r="G21" s="14">
        <f t="shared" si="1"/>
        <v>12.784810126582279</v>
      </c>
    </row>
    <row r="22" spans="1:7" ht="12.75">
      <c r="A22" s="8" t="s">
        <v>298</v>
      </c>
      <c r="B22" s="30">
        <v>3920</v>
      </c>
      <c r="C22" s="14">
        <f aca="true" t="shared" si="2" ref="C22:C29">B22*100/B$10</f>
        <v>99.24050632911393</v>
      </c>
      <c r="E22" t="s">
        <v>82</v>
      </c>
      <c r="F22" s="30">
        <v>635</v>
      </c>
      <c r="G22" s="14">
        <f t="shared" si="1"/>
        <v>16.075949367088608</v>
      </c>
    </row>
    <row r="23" spans="1:7" ht="12.75">
      <c r="A23" s="8" t="s">
        <v>319</v>
      </c>
      <c r="B23" s="30">
        <v>3865</v>
      </c>
      <c r="C23" s="14">
        <f t="shared" si="2"/>
        <v>97.84810126582279</v>
      </c>
      <c r="E23" t="s">
        <v>83</v>
      </c>
      <c r="F23" s="30">
        <v>245</v>
      </c>
      <c r="G23" s="14">
        <f t="shared" si="1"/>
        <v>6.2025316455696204</v>
      </c>
    </row>
    <row r="24" spans="1:7" ht="12.75">
      <c r="A24" s="8" t="s">
        <v>320</v>
      </c>
      <c r="B24" s="30">
        <v>15</v>
      </c>
      <c r="C24" s="14">
        <f t="shared" si="2"/>
        <v>0.379746835443038</v>
      </c>
      <c r="E24" t="s">
        <v>84</v>
      </c>
      <c r="F24" s="30">
        <v>440</v>
      </c>
      <c r="G24" s="14">
        <f t="shared" si="1"/>
        <v>11.139240506329115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670</v>
      </c>
      <c r="G25" s="14">
        <f t="shared" si="1"/>
        <v>16.962025316455698</v>
      </c>
    </row>
    <row r="26" spans="1:7" ht="12.75">
      <c r="A26" s="8" t="s">
        <v>322</v>
      </c>
      <c r="B26" s="30">
        <v>35</v>
      </c>
      <c r="C26" s="14">
        <f t="shared" si="2"/>
        <v>0.8860759493670886</v>
      </c>
      <c r="E26" t="s">
        <v>86</v>
      </c>
      <c r="F26" s="30">
        <v>380</v>
      </c>
      <c r="G26" s="14">
        <f t="shared" si="1"/>
        <v>9.620253164556962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>
        <v>250</v>
      </c>
      <c r="G27" s="14">
        <f t="shared" si="1"/>
        <v>6.329113924050633</v>
      </c>
    </row>
    <row r="28" spans="1:7" ht="12.75">
      <c r="A28" s="8" t="s">
        <v>324</v>
      </c>
      <c r="B28" s="30">
        <v>4</v>
      </c>
      <c r="C28" s="14">
        <f t="shared" si="2"/>
        <v>0.10126582278481013</v>
      </c>
      <c r="F28" s="30"/>
      <c r="G28" s="14"/>
    </row>
    <row r="29" spans="1:7" ht="12.75">
      <c r="A29" s="8" t="s">
        <v>299</v>
      </c>
      <c r="B29" s="30">
        <v>30</v>
      </c>
      <c r="C29" s="14">
        <f t="shared" si="2"/>
        <v>0.759493670886076</v>
      </c>
      <c r="E29" t="s">
        <v>199</v>
      </c>
      <c r="F29" s="33">
        <v>55.7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3590</v>
      </c>
      <c r="G31" s="14">
        <f aca="true" t="shared" si="3" ref="G31:G38">F31*100/F$11</f>
        <v>90.88607594936708</v>
      </c>
    </row>
    <row r="32" spans="1:7" ht="12.75">
      <c r="A32" s="8" t="s">
        <v>204</v>
      </c>
      <c r="B32" s="30">
        <v>30</v>
      </c>
      <c r="C32" s="14">
        <f>B32*100/B$10</f>
        <v>0.759493670886076</v>
      </c>
      <c r="E32" t="s">
        <v>27</v>
      </c>
      <c r="F32" s="30">
        <v>1225</v>
      </c>
      <c r="G32" s="14">
        <f t="shared" si="3"/>
        <v>31.0126582278481</v>
      </c>
    </row>
    <row r="33" spans="1:7" ht="12.75">
      <c r="A33" s="8" t="s">
        <v>206</v>
      </c>
      <c r="B33" s="30">
        <v>3915</v>
      </c>
      <c r="C33" s="14">
        <f>B33*100/B$10</f>
        <v>99.11392405063292</v>
      </c>
      <c r="E33" t="s">
        <v>28</v>
      </c>
      <c r="F33" s="30">
        <v>2365</v>
      </c>
      <c r="G33" s="14">
        <f t="shared" si="3"/>
        <v>59.87341772151899</v>
      </c>
    </row>
    <row r="34" spans="1:7" ht="12.75">
      <c r="A34" s="8" t="s">
        <v>325</v>
      </c>
      <c r="B34" s="30">
        <v>3850</v>
      </c>
      <c r="C34" s="14">
        <f>B34*100/B$10</f>
        <v>97.46835443037975</v>
      </c>
      <c r="E34" t="s">
        <v>88</v>
      </c>
      <c r="F34" s="30">
        <v>3535</v>
      </c>
      <c r="G34" s="14">
        <f t="shared" si="3"/>
        <v>89.49367088607595</v>
      </c>
    </row>
    <row r="35" spans="1:7" ht="12.75">
      <c r="A35" s="6"/>
      <c r="B35" s="30"/>
      <c r="C35" s="14"/>
      <c r="E35" t="s">
        <v>89</v>
      </c>
      <c r="F35" s="30">
        <v>1540</v>
      </c>
      <c r="G35" s="14">
        <f t="shared" si="3"/>
        <v>38.9873417721519</v>
      </c>
    </row>
    <row r="36" spans="1:7" ht="12.75">
      <c r="A36" s="9" t="s">
        <v>207</v>
      </c>
      <c r="B36" s="30"/>
      <c r="C36" s="14"/>
      <c r="E36" t="s">
        <v>90</v>
      </c>
      <c r="F36" s="30">
        <v>1300</v>
      </c>
      <c r="G36" s="14">
        <f t="shared" si="3"/>
        <v>32.91139240506329</v>
      </c>
    </row>
    <row r="37" spans="1:7" ht="12.75">
      <c r="A37" s="9" t="s">
        <v>0</v>
      </c>
      <c r="B37" s="29">
        <v>3845</v>
      </c>
      <c r="C37" s="26">
        <f aca="true" t="shared" si="4" ref="C37:C46">B37*100/B$37</f>
        <v>100</v>
      </c>
      <c r="E37" t="s">
        <v>27</v>
      </c>
      <c r="F37" s="30">
        <v>375</v>
      </c>
      <c r="G37" s="14">
        <f t="shared" si="3"/>
        <v>9.49367088607595</v>
      </c>
    </row>
    <row r="38" spans="1:7" ht="12.75">
      <c r="A38" s="10" t="s">
        <v>300</v>
      </c>
      <c r="B38" s="30">
        <v>1735</v>
      </c>
      <c r="C38" s="14">
        <f t="shared" si="4"/>
        <v>45.123537061118334</v>
      </c>
      <c r="E38" t="s">
        <v>28</v>
      </c>
      <c r="F38" s="30">
        <v>925</v>
      </c>
      <c r="G38" s="14">
        <f t="shared" si="3"/>
        <v>23.417721518987342</v>
      </c>
    </row>
    <row r="39" spans="1:7" ht="12.75">
      <c r="A39" s="10" t="s">
        <v>208</v>
      </c>
      <c r="B39" s="30">
        <v>2110</v>
      </c>
      <c r="C39" s="14">
        <f t="shared" si="4"/>
        <v>54.876462938881666</v>
      </c>
      <c r="F39" s="30"/>
      <c r="G39" s="14"/>
    </row>
    <row r="40" spans="1:7" ht="12.75">
      <c r="A40" s="10" t="s">
        <v>1</v>
      </c>
      <c r="B40" s="30">
        <v>550</v>
      </c>
      <c r="C40" s="14">
        <f t="shared" si="4"/>
        <v>14.304291287386215</v>
      </c>
      <c r="E40" s="1" t="s">
        <v>213</v>
      </c>
      <c r="F40" s="30"/>
      <c r="G40" s="14"/>
    </row>
    <row r="41" spans="1:7" ht="12.75">
      <c r="A41" s="10" t="s">
        <v>2</v>
      </c>
      <c r="B41" s="30">
        <v>30</v>
      </c>
      <c r="C41" s="14">
        <f t="shared" si="4"/>
        <v>0.7802340702210663</v>
      </c>
      <c r="E41" s="1" t="s">
        <v>29</v>
      </c>
      <c r="F41" s="29">
        <v>3690</v>
      </c>
      <c r="G41" s="26">
        <f>F41*100/F$41</f>
        <v>100</v>
      </c>
    </row>
    <row r="42" spans="1:7" ht="12.75">
      <c r="A42" s="10" t="s">
        <v>1</v>
      </c>
      <c r="B42" s="55">
        <v>4</v>
      </c>
      <c r="C42" s="14">
        <f t="shared" si="4"/>
        <v>0.10403120936280884</v>
      </c>
      <c r="E42" t="s">
        <v>91</v>
      </c>
      <c r="F42" s="30">
        <v>440</v>
      </c>
      <c r="G42" s="14">
        <f aca="true" t="shared" si="5" ref="G42:G48">F42*100/F$41</f>
        <v>11.924119241192411</v>
      </c>
    </row>
    <row r="43" spans="1:7" ht="12.75">
      <c r="A43" s="10" t="s">
        <v>3</v>
      </c>
      <c r="B43" s="30">
        <v>2060</v>
      </c>
      <c r="C43" s="14">
        <f t="shared" si="4"/>
        <v>53.57607282184655</v>
      </c>
      <c r="E43" t="s">
        <v>186</v>
      </c>
      <c r="F43" s="30">
        <v>2305</v>
      </c>
      <c r="G43" s="14">
        <f t="shared" si="5"/>
        <v>62.46612466124661</v>
      </c>
    </row>
    <row r="44" spans="1:7" ht="12.75">
      <c r="A44" s="10" t="s">
        <v>1</v>
      </c>
      <c r="B44" s="30">
        <v>520</v>
      </c>
      <c r="C44" s="14">
        <f t="shared" si="4"/>
        <v>13.524057217165149</v>
      </c>
      <c r="E44" t="s">
        <v>92</v>
      </c>
      <c r="F44" s="30">
        <v>30</v>
      </c>
      <c r="G44" s="14">
        <f t="shared" si="5"/>
        <v>0.8130081300813008</v>
      </c>
    </row>
    <row r="45" spans="1:7" ht="12.75">
      <c r="A45" s="10" t="s">
        <v>4</v>
      </c>
      <c r="B45" s="30">
        <v>20</v>
      </c>
      <c r="C45" s="14">
        <f t="shared" si="4"/>
        <v>0.5201560468140443</v>
      </c>
      <c r="E45" t="s">
        <v>93</v>
      </c>
      <c r="F45" s="30">
        <v>565</v>
      </c>
      <c r="G45" s="14">
        <f t="shared" si="5"/>
        <v>15.311653116531165</v>
      </c>
    </row>
    <row r="46" spans="1:7" ht="12.75">
      <c r="A46" s="10" t="s">
        <v>1</v>
      </c>
      <c r="B46" s="30">
        <v>20</v>
      </c>
      <c r="C46" s="14">
        <f t="shared" si="4"/>
        <v>0.5201560468140443</v>
      </c>
      <c r="E46" t="s">
        <v>30</v>
      </c>
      <c r="F46" s="30">
        <v>510</v>
      </c>
      <c r="G46" s="14">
        <f t="shared" si="5"/>
        <v>13.821138211382113</v>
      </c>
    </row>
    <row r="47" spans="1:7" ht="12.75">
      <c r="A47" s="6"/>
      <c r="B47" s="30"/>
      <c r="C47" s="14"/>
      <c r="E47" t="s">
        <v>94</v>
      </c>
      <c r="F47" s="30">
        <v>355</v>
      </c>
      <c r="G47" s="14">
        <f t="shared" si="5"/>
        <v>9.620596205962059</v>
      </c>
    </row>
    <row r="48" spans="1:7" ht="12.75">
      <c r="A48" s="11" t="s">
        <v>209</v>
      </c>
      <c r="B48" s="30"/>
      <c r="C48" s="14"/>
      <c r="E48" t="s">
        <v>30</v>
      </c>
      <c r="F48" s="30">
        <v>225</v>
      </c>
      <c r="G48" s="14">
        <f t="shared" si="5"/>
        <v>6.097560975609756</v>
      </c>
    </row>
    <row r="49" spans="1:7" ht="12.75">
      <c r="A49" s="11" t="s">
        <v>5</v>
      </c>
      <c r="B49" s="29">
        <v>3950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3790</v>
      </c>
      <c r="C50" s="14">
        <f t="shared" si="6"/>
        <v>95.9493670886076</v>
      </c>
      <c r="E50" s="1" t="s">
        <v>214</v>
      </c>
      <c r="F50" s="30"/>
      <c r="G50" s="14"/>
    </row>
    <row r="51" spans="1:7" ht="12.75">
      <c r="A51" s="8" t="s">
        <v>6</v>
      </c>
      <c r="B51" s="30">
        <v>1770</v>
      </c>
      <c r="C51" s="14">
        <f t="shared" si="6"/>
        <v>44.81012658227848</v>
      </c>
      <c r="E51" s="66" t="s">
        <v>328</v>
      </c>
      <c r="F51" s="30"/>
      <c r="G51" s="14"/>
    </row>
    <row r="52" spans="1:7" ht="12.75">
      <c r="A52" s="8" t="s">
        <v>7</v>
      </c>
      <c r="B52" s="30">
        <v>1440</v>
      </c>
      <c r="C52" s="14">
        <f t="shared" si="6"/>
        <v>36.45569620253165</v>
      </c>
      <c r="E52" s="66"/>
      <c r="F52" s="30"/>
      <c r="G52" s="14"/>
    </row>
    <row r="53" spans="1:7" ht="12.75">
      <c r="A53" s="8" t="s">
        <v>8</v>
      </c>
      <c r="B53" s="30">
        <v>280</v>
      </c>
      <c r="C53" s="14">
        <f t="shared" si="6"/>
        <v>7.0886075949367084</v>
      </c>
      <c r="E53" s="66"/>
      <c r="F53" s="29">
        <v>45</v>
      </c>
      <c r="G53" s="26">
        <f>F53*100/F53</f>
        <v>100</v>
      </c>
    </row>
    <row r="54" spans="1:7" ht="12.75">
      <c r="A54" s="8" t="s">
        <v>9</v>
      </c>
      <c r="B54" s="30">
        <v>250</v>
      </c>
      <c r="C54" s="14">
        <f t="shared" si="6"/>
        <v>6.329113924050633</v>
      </c>
      <c r="E54" t="s">
        <v>215</v>
      </c>
      <c r="F54" s="30">
        <v>4</v>
      </c>
      <c r="G54" s="14">
        <f>F54*100/F53</f>
        <v>8.88888888888889</v>
      </c>
    </row>
    <row r="55" spans="1:7" ht="12.75">
      <c r="A55" s="8" t="s">
        <v>10</v>
      </c>
      <c r="B55" s="30">
        <v>60</v>
      </c>
      <c r="C55" s="14">
        <f t="shared" si="6"/>
        <v>1.518987341772152</v>
      </c>
      <c r="F55" s="30"/>
      <c r="G55" s="14"/>
    </row>
    <row r="56" spans="1:7" ht="12.75">
      <c r="A56" s="8" t="s">
        <v>11</v>
      </c>
      <c r="B56" s="30">
        <v>10</v>
      </c>
      <c r="C56" s="14">
        <f t="shared" si="6"/>
        <v>0.25316455696202533</v>
      </c>
      <c r="E56" s="1" t="s">
        <v>216</v>
      </c>
      <c r="F56" s="30"/>
      <c r="G56" s="14"/>
    </row>
    <row r="57" spans="1:7" ht="12.75">
      <c r="A57" s="8" t="s">
        <v>12</v>
      </c>
      <c r="B57" s="30">
        <v>240</v>
      </c>
      <c r="C57" s="14">
        <f t="shared" si="6"/>
        <v>6.075949367088608</v>
      </c>
      <c r="E57" s="67" t="s">
        <v>332</v>
      </c>
      <c r="F57" s="30"/>
      <c r="G57" s="14"/>
    </row>
    <row r="58" spans="1:7" ht="12.75">
      <c r="A58" s="8" t="s">
        <v>13</v>
      </c>
      <c r="B58" s="30">
        <v>50</v>
      </c>
      <c r="C58" s="14">
        <f t="shared" si="6"/>
        <v>1.2658227848101267</v>
      </c>
      <c r="E58" s="67"/>
      <c r="F58" s="29">
        <v>520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160</v>
      </c>
      <c r="C59" s="14">
        <f t="shared" si="6"/>
        <v>4.050632911392405</v>
      </c>
      <c r="E59" t="s">
        <v>95</v>
      </c>
      <c r="F59" s="30">
        <v>20</v>
      </c>
      <c r="G59" s="14">
        <f t="shared" si="7"/>
        <v>3.8461538461538463</v>
      </c>
    </row>
    <row r="60" spans="1:7" ht="12.75">
      <c r="A60" s="8" t="s">
        <v>14</v>
      </c>
      <c r="B60" s="30">
        <v>60</v>
      </c>
      <c r="C60" s="14">
        <f t="shared" si="6"/>
        <v>1.518987341772152</v>
      </c>
      <c r="E60" t="s">
        <v>96</v>
      </c>
      <c r="F60" s="30">
        <v>25</v>
      </c>
      <c r="G60" s="14">
        <f t="shared" si="7"/>
        <v>4.8076923076923075</v>
      </c>
    </row>
    <row r="61" spans="1:7" ht="12.75">
      <c r="A61" s="8" t="s">
        <v>15</v>
      </c>
      <c r="B61" s="30">
        <v>100</v>
      </c>
      <c r="C61" s="14">
        <f>B61*100/B$10</f>
        <v>2.5316455696202533</v>
      </c>
      <c r="E61" t="s">
        <v>217</v>
      </c>
      <c r="F61" s="30">
        <v>135</v>
      </c>
      <c r="G61" s="14">
        <f t="shared" si="7"/>
        <v>25.96153846153846</v>
      </c>
    </row>
    <row r="62" spans="1:7" ht="12.75">
      <c r="A62" s="8"/>
      <c r="B62" s="30"/>
      <c r="C62" s="14"/>
      <c r="E62" t="s">
        <v>97</v>
      </c>
      <c r="F62" s="30">
        <v>140</v>
      </c>
      <c r="G62" s="14">
        <f t="shared" si="7"/>
        <v>26.923076923076923</v>
      </c>
    </row>
    <row r="63" spans="1:7" ht="12.75">
      <c r="A63" s="11" t="s">
        <v>210</v>
      </c>
      <c r="B63" s="30"/>
      <c r="C63" s="14"/>
      <c r="E63" t="s">
        <v>218</v>
      </c>
      <c r="F63" s="30">
        <v>195</v>
      </c>
      <c r="G63" s="14">
        <f t="shared" si="7"/>
        <v>37.5</v>
      </c>
    </row>
    <row r="64" spans="1:7" ht="14.25">
      <c r="A64" s="7" t="s">
        <v>16</v>
      </c>
      <c r="B64" s="29">
        <v>1765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1080</v>
      </c>
      <c r="C65" s="14">
        <f t="shared" si="8"/>
        <v>61.18980169971671</v>
      </c>
      <c r="E65" s="1" t="s">
        <v>219</v>
      </c>
      <c r="F65" s="30"/>
      <c r="G65" s="14"/>
    </row>
    <row r="66" spans="1:7" ht="12.75">
      <c r="A66" s="8" t="s">
        <v>17</v>
      </c>
      <c r="B66" s="30">
        <v>350</v>
      </c>
      <c r="C66" s="14">
        <f t="shared" si="8"/>
        <v>19.8300283286119</v>
      </c>
      <c r="E66" s="1" t="s">
        <v>333</v>
      </c>
      <c r="F66" s="29">
        <v>3375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840</v>
      </c>
      <c r="C67" s="14">
        <f t="shared" si="8"/>
        <v>47.59206798866855</v>
      </c>
      <c r="E67" t="s">
        <v>98</v>
      </c>
      <c r="F67" s="30">
        <v>400</v>
      </c>
      <c r="G67" s="14">
        <f t="shared" si="9"/>
        <v>11.851851851851851</v>
      </c>
    </row>
    <row r="68" spans="1:7" ht="12.75">
      <c r="A68" s="8" t="s">
        <v>17</v>
      </c>
      <c r="B68" s="30">
        <v>255</v>
      </c>
      <c r="C68" s="14">
        <f t="shared" si="8"/>
        <v>14.44759206798867</v>
      </c>
      <c r="E68" t="s">
        <v>220</v>
      </c>
      <c r="F68" s="30">
        <v>455</v>
      </c>
      <c r="G68" s="14">
        <f t="shared" si="9"/>
        <v>13.481481481481481</v>
      </c>
    </row>
    <row r="69" spans="1:7" ht="12.75">
      <c r="A69" s="8" t="s">
        <v>19</v>
      </c>
      <c r="B69" s="30">
        <v>205</v>
      </c>
      <c r="C69" s="14">
        <f t="shared" si="8"/>
        <v>11.614730878186968</v>
      </c>
      <c r="E69" t="s">
        <v>221</v>
      </c>
      <c r="F69" s="30">
        <v>1025</v>
      </c>
      <c r="G69" s="14">
        <f t="shared" si="9"/>
        <v>30.37037037037037</v>
      </c>
    </row>
    <row r="70" spans="1:7" ht="12.75">
      <c r="A70" s="8" t="s">
        <v>17</v>
      </c>
      <c r="B70" s="30">
        <v>80</v>
      </c>
      <c r="C70" s="14">
        <f t="shared" si="8"/>
        <v>4.53257790368272</v>
      </c>
      <c r="E70" t="s">
        <v>99</v>
      </c>
      <c r="F70" s="30">
        <v>695</v>
      </c>
      <c r="G70" s="14">
        <f t="shared" si="9"/>
        <v>20.59259259259259</v>
      </c>
    </row>
    <row r="71" spans="1:7" ht="12.75">
      <c r="A71" s="8" t="s">
        <v>212</v>
      </c>
      <c r="B71" s="30">
        <v>690</v>
      </c>
      <c r="C71" s="14">
        <f t="shared" si="8"/>
        <v>39.093484419263454</v>
      </c>
      <c r="E71" t="s">
        <v>100</v>
      </c>
      <c r="F71" s="30">
        <v>180</v>
      </c>
      <c r="G71" s="14">
        <f t="shared" si="9"/>
        <v>5.333333333333333</v>
      </c>
    </row>
    <row r="72" spans="1:7" ht="12.75">
      <c r="A72" s="8" t="s">
        <v>20</v>
      </c>
      <c r="B72" s="30">
        <v>660</v>
      </c>
      <c r="C72" s="14">
        <f t="shared" si="8"/>
        <v>37.39376770538244</v>
      </c>
      <c r="E72" t="s">
        <v>101</v>
      </c>
      <c r="F72" s="30">
        <v>300</v>
      </c>
      <c r="G72" s="14">
        <f t="shared" si="9"/>
        <v>8.88888888888889</v>
      </c>
    </row>
    <row r="73" spans="1:7" ht="12.75">
      <c r="A73" s="8" t="s">
        <v>21</v>
      </c>
      <c r="B73" s="30">
        <v>400</v>
      </c>
      <c r="C73" s="14">
        <f t="shared" si="8"/>
        <v>22.662889518413596</v>
      </c>
      <c r="E73" t="s">
        <v>222</v>
      </c>
      <c r="F73" s="30">
        <v>310</v>
      </c>
      <c r="G73" s="14">
        <f t="shared" si="9"/>
        <v>9.185185185185185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74.37037037037037</v>
      </c>
    </row>
    <row r="76" spans="1:7" ht="12.75">
      <c r="A76" s="5" t="s">
        <v>22</v>
      </c>
      <c r="B76" s="29">
        <v>3845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18.074074074074073</v>
      </c>
    </row>
    <row r="77" spans="1:7" ht="12.75">
      <c r="A77" s="6" t="s">
        <v>303</v>
      </c>
      <c r="B77" s="30">
        <v>2475</v>
      </c>
      <c r="C77" s="14">
        <f aca="true" t="shared" si="10" ref="C77:C83">B77*100/B$37</f>
        <v>64.36931079323797</v>
      </c>
      <c r="F77" s="30"/>
      <c r="G77" s="14"/>
    </row>
    <row r="78" spans="1:7" ht="12.75">
      <c r="A78" s="6" t="s">
        <v>226</v>
      </c>
      <c r="B78" s="30">
        <v>900</v>
      </c>
      <c r="C78" s="14">
        <f t="shared" si="10"/>
        <v>23.407022106631988</v>
      </c>
      <c r="E78" s="23" t="s">
        <v>242</v>
      </c>
      <c r="F78" s="30"/>
      <c r="G78" s="14"/>
    </row>
    <row r="79" spans="1:7" ht="12.75">
      <c r="A79" s="6" t="s">
        <v>23</v>
      </c>
      <c r="B79" s="30">
        <v>505</v>
      </c>
      <c r="C79" s="14">
        <f t="shared" si="10"/>
        <v>13.133940182054616</v>
      </c>
      <c r="E79" s="23" t="s">
        <v>334</v>
      </c>
      <c r="F79" s="29">
        <v>3590</v>
      </c>
      <c r="G79" s="26">
        <f>F79*100/F$79</f>
        <v>100</v>
      </c>
    </row>
    <row r="80" spans="1:7" ht="12.75">
      <c r="A80" s="6" t="s">
        <v>24</v>
      </c>
      <c r="B80" s="30">
        <v>395</v>
      </c>
      <c r="C80" s="14">
        <f t="shared" si="10"/>
        <v>10.273081924577372</v>
      </c>
      <c r="E80" s="24" t="s">
        <v>102</v>
      </c>
      <c r="F80" s="30">
        <v>370</v>
      </c>
      <c r="G80" s="14">
        <f>F80*100/F$79</f>
        <v>10.30640668523677</v>
      </c>
    </row>
    <row r="81" spans="1:7" ht="12.75">
      <c r="A81" s="6" t="s">
        <v>25</v>
      </c>
      <c r="B81" s="30">
        <v>140</v>
      </c>
      <c r="C81" s="14">
        <f t="shared" si="10"/>
        <v>3.6410923276983094</v>
      </c>
      <c r="E81" s="24"/>
      <c r="F81" s="30" t="s">
        <v>294</v>
      </c>
      <c r="G81" s="14"/>
    </row>
    <row r="82" spans="1:7" ht="12.75">
      <c r="A82" s="6" t="s">
        <v>26</v>
      </c>
      <c r="B82" s="30">
        <v>255</v>
      </c>
      <c r="C82" s="14">
        <f t="shared" si="10"/>
        <v>6.631989596879063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470</v>
      </c>
      <c r="C83" s="32">
        <f t="shared" si="10"/>
        <v>12.223667100130038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3690</v>
      </c>
      <c r="C11" s="26">
        <f>B11*100/B$11</f>
        <v>100</v>
      </c>
      <c r="E11" s="1" t="s">
        <v>50</v>
      </c>
      <c r="F11" s="29">
        <v>1755</v>
      </c>
      <c r="G11" s="26">
        <f>F11*100/F$11</f>
        <v>100</v>
      </c>
    </row>
    <row r="12" spans="1:7" ht="12.75">
      <c r="A12" s="34" t="s">
        <v>103</v>
      </c>
      <c r="B12" s="30">
        <v>1815</v>
      </c>
      <c r="C12" s="14">
        <f>B12*100/B$11</f>
        <v>49.1869918699187</v>
      </c>
      <c r="E12" s="42" t="s">
        <v>119</v>
      </c>
      <c r="F12" s="46">
        <v>1320</v>
      </c>
      <c r="G12" s="45">
        <f aca="true" t="shared" si="0" ref="G12:G17">F12*100/F$11</f>
        <v>75.21367521367522</v>
      </c>
    </row>
    <row r="13" spans="1:7" ht="12.75">
      <c r="A13" s="34" t="s">
        <v>34</v>
      </c>
      <c r="B13" s="30">
        <v>1815</v>
      </c>
      <c r="C13" s="14">
        <f>B13*100/B$11</f>
        <v>49.1869918699187</v>
      </c>
      <c r="E13" t="s">
        <v>120</v>
      </c>
      <c r="F13" s="30">
        <v>190</v>
      </c>
      <c r="G13" s="14">
        <f t="shared" si="0"/>
        <v>10.826210826210826</v>
      </c>
    </row>
    <row r="14" spans="1:7" ht="12.75">
      <c r="A14" s="34" t="s">
        <v>35</v>
      </c>
      <c r="B14" s="30">
        <v>1780</v>
      </c>
      <c r="C14" s="14">
        <f>B14*100/B$11</f>
        <v>48.23848238482385</v>
      </c>
      <c r="E14" s="42" t="s">
        <v>284</v>
      </c>
      <c r="F14" s="46">
        <v>30</v>
      </c>
      <c r="G14" s="45">
        <f t="shared" si="0"/>
        <v>1.7094017094017093</v>
      </c>
    </row>
    <row r="15" spans="1:7" ht="12.75">
      <c r="A15" s="34" t="s">
        <v>36</v>
      </c>
      <c r="B15" s="30">
        <v>30</v>
      </c>
      <c r="C15" s="14">
        <f>B15*100/B$11</f>
        <v>0.8130081300813008</v>
      </c>
      <c r="E15" t="s">
        <v>121</v>
      </c>
      <c r="F15" s="30">
        <v>105</v>
      </c>
      <c r="G15" s="14">
        <f t="shared" si="0"/>
        <v>5.982905982905983</v>
      </c>
    </row>
    <row r="16" spans="1:7" ht="12.75">
      <c r="A16" s="34" t="s">
        <v>37</v>
      </c>
      <c r="B16" s="30" t="s">
        <v>336</v>
      </c>
      <c r="C16" s="14">
        <f>B15*100/B13</f>
        <v>1.6528925619834711</v>
      </c>
      <c r="E16" t="s">
        <v>122</v>
      </c>
      <c r="F16" s="30">
        <v>25</v>
      </c>
      <c r="G16" s="14">
        <f t="shared" si="0"/>
        <v>1.4245014245014245</v>
      </c>
    </row>
    <row r="17" spans="1:7" ht="12.75">
      <c r="A17" s="34" t="s">
        <v>38</v>
      </c>
      <c r="B17" s="30">
        <v>4</v>
      </c>
      <c r="C17" s="14">
        <f>B17*100/B$11</f>
        <v>0.10840108401084012</v>
      </c>
      <c r="E17" t="s">
        <v>123</v>
      </c>
      <c r="F17" s="30">
        <v>90</v>
      </c>
      <c r="G17" s="14">
        <f t="shared" si="0"/>
        <v>5.128205128205129</v>
      </c>
    </row>
    <row r="18" spans="1:7" ht="12.75">
      <c r="A18" s="34" t="s">
        <v>104</v>
      </c>
      <c r="B18" s="30">
        <v>1875</v>
      </c>
      <c r="C18" s="14">
        <f>B18*100/B$11</f>
        <v>50.8130081300813</v>
      </c>
      <c r="E18" t="s">
        <v>291</v>
      </c>
      <c r="F18" s="33">
        <v>19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2435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1065</v>
      </c>
      <c r="C21" s="14">
        <f>B21*100/B$20</f>
        <v>43.73716632443532</v>
      </c>
      <c r="E21" s="1" t="s">
        <v>51</v>
      </c>
      <c r="F21" s="29">
        <v>1765</v>
      </c>
      <c r="G21" s="26">
        <f>F21*100/F$21</f>
        <v>100</v>
      </c>
    </row>
    <row r="22" spans="1:7" ht="12.75">
      <c r="A22" s="34" t="s">
        <v>34</v>
      </c>
      <c r="B22" s="30">
        <v>1065</v>
      </c>
      <c r="C22" s="14">
        <f>B22*100/B$20</f>
        <v>43.73716632443532</v>
      </c>
      <c r="E22" t="s">
        <v>244</v>
      </c>
      <c r="F22" s="30">
        <v>185</v>
      </c>
      <c r="G22" s="14">
        <f aca="true" t="shared" si="1" ref="G22:G31">F22*100/F$21</f>
        <v>10.48158640226629</v>
      </c>
    </row>
    <row r="23" spans="1:7" ht="12.75">
      <c r="A23" s="34" t="s">
        <v>40</v>
      </c>
      <c r="B23" s="30">
        <v>1045</v>
      </c>
      <c r="C23" s="14">
        <f>B23*100/B$20</f>
        <v>42.91581108829569</v>
      </c>
      <c r="E23" t="s">
        <v>245</v>
      </c>
      <c r="F23" s="30">
        <v>175</v>
      </c>
      <c r="G23" s="14">
        <f t="shared" si="1"/>
        <v>9.91501416430595</v>
      </c>
    </row>
    <row r="24" spans="1:7" ht="12.75">
      <c r="A24" s="34"/>
      <c r="B24" s="30"/>
      <c r="C24" s="14"/>
      <c r="E24" t="s">
        <v>246</v>
      </c>
      <c r="F24" s="30">
        <v>275</v>
      </c>
      <c r="G24" s="14">
        <f t="shared" si="1"/>
        <v>15.580736543909348</v>
      </c>
    </row>
    <row r="25" spans="1:7" ht="12.75">
      <c r="A25" s="40" t="s">
        <v>41</v>
      </c>
      <c r="B25" s="29">
        <v>115</v>
      </c>
      <c r="C25" s="26">
        <f>B25*100/B$25</f>
        <v>100</v>
      </c>
      <c r="E25" t="s">
        <v>247</v>
      </c>
      <c r="F25" s="30">
        <v>285</v>
      </c>
      <c r="G25" s="14">
        <f t="shared" si="1"/>
        <v>16.14730878186969</v>
      </c>
    </row>
    <row r="26" spans="1:7" ht="12.75">
      <c r="A26" s="34" t="s">
        <v>106</v>
      </c>
      <c r="B26" s="30">
        <v>85</v>
      </c>
      <c r="C26" s="14">
        <f>B26*100/B$25</f>
        <v>73.91304347826087</v>
      </c>
      <c r="E26" t="s">
        <v>248</v>
      </c>
      <c r="F26" s="30">
        <v>240</v>
      </c>
      <c r="G26" s="14">
        <f t="shared" si="1"/>
        <v>13.597733711048159</v>
      </c>
    </row>
    <row r="27" spans="1:7" ht="12.75">
      <c r="A27" s="34"/>
      <c r="B27" s="30"/>
      <c r="C27" s="14"/>
      <c r="E27" t="s">
        <v>249</v>
      </c>
      <c r="F27" s="30">
        <v>345</v>
      </c>
      <c r="G27" s="14">
        <f t="shared" si="1"/>
        <v>19.546742209631727</v>
      </c>
    </row>
    <row r="28" spans="1:7" ht="12.75">
      <c r="A28" s="72" t="s">
        <v>42</v>
      </c>
      <c r="B28" s="30"/>
      <c r="C28" s="14"/>
      <c r="E28" t="s">
        <v>250</v>
      </c>
      <c r="F28" s="30">
        <v>120</v>
      </c>
      <c r="G28" s="14">
        <f t="shared" si="1"/>
        <v>6.798866855524079</v>
      </c>
    </row>
    <row r="29" spans="1:7" ht="12.75">
      <c r="A29" s="73"/>
      <c r="B29" s="29">
        <v>1780</v>
      </c>
      <c r="C29" s="26">
        <f>B29*100/B$29</f>
        <v>100</v>
      </c>
      <c r="E29" t="s">
        <v>251</v>
      </c>
      <c r="F29" s="30">
        <v>85</v>
      </c>
      <c r="G29" s="14">
        <f t="shared" si="1"/>
        <v>4.81586402266289</v>
      </c>
    </row>
    <row r="30" spans="1:7" ht="12.75">
      <c r="A30" s="40" t="s">
        <v>231</v>
      </c>
      <c r="B30" s="30"/>
      <c r="C30" s="14"/>
      <c r="E30" t="s">
        <v>252</v>
      </c>
      <c r="F30" s="30">
        <v>45</v>
      </c>
      <c r="G30" s="14">
        <f t="shared" si="1"/>
        <v>2.54957507082153</v>
      </c>
    </row>
    <row r="31" spans="1:7" ht="12.75">
      <c r="A31" s="34" t="s">
        <v>232</v>
      </c>
      <c r="B31" s="30">
        <v>580</v>
      </c>
      <c r="C31" s="14">
        <f>B31*100/B$29</f>
        <v>32.58426966292135</v>
      </c>
      <c r="E31" t="s">
        <v>253</v>
      </c>
      <c r="F31" s="30">
        <v>4</v>
      </c>
      <c r="G31" s="14">
        <f t="shared" si="1"/>
        <v>0.22662889518413598</v>
      </c>
    </row>
    <row r="32" spans="1:7" ht="12.75">
      <c r="A32" s="34" t="s">
        <v>233</v>
      </c>
      <c r="B32" s="30">
        <v>320</v>
      </c>
      <c r="C32" s="14">
        <f>B32*100/B$29</f>
        <v>17.97752808988764</v>
      </c>
      <c r="E32" t="s">
        <v>191</v>
      </c>
      <c r="F32" s="30">
        <v>33231</v>
      </c>
      <c r="G32" s="14" t="s">
        <v>336</v>
      </c>
    </row>
    <row r="33" spans="1:7" ht="12.75">
      <c r="A33" s="34" t="s">
        <v>234</v>
      </c>
      <c r="B33" s="30">
        <v>410</v>
      </c>
      <c r="C33" s="14">
        <f>B33*100/B$29</f>
        <v>23.03370786516854</v>
      </c>
      <c r="F33" s="30"/>
      <c r="G33" s="14"/>
    </row>
    <row r="34" spans="1:7" ht="12.75">
      <c r="A34" s="34" t="s">
        <v>107</v>
      </c>
      <c r="B34" s="30">
        <v>4</v>
      </c>
      <c r="C34" s="14">
        <f>B34*100/B$29</f>
        <v>0.2247191011235955</v>
      </c>
      <c r="E34" t="s">
        <v>124</v>
      </c>
      <c r="F34" s="30">
        <v>1190</v>
      </c>
      <c r="G34" s="14">
        <f>F34*100/F$21</f>
        <v>67.42209631728045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44921</v>
      </c>
      <c r="G35" s="14" t="s">
        <v>336</v>
      </c>
    </row>
    <row r="36" spans="1:7" ht="12.75">
      <c r="A36" s="75"/>
      <c r="B36" s="30">
        <v>120</v>
      </c>
      <c r="C36" s="14">
        <f>B36*100/B$29</f>
        <v>6.741573033707865</v>
      </c>
      <c r="E36" t="s">
        <v>189</v>
      </c>
      <c r="F36" s="30">
        <v>850</v>
      </c>
      <c r="G36" s="14">
        <f>F36*100/F$21</f>
        <v>48.1586402266289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11177</v>
      </c>
      <c r="G37" s="14" t="s">
        <v>336</v>
      </c>
    </row>
    <row r="38" spans="1:7" ht="12.75">
      <c r="A38" s="75"/>
      <c r="B38" s="30">
        <v>340</v>
      </c>
      <c r="C38" s="14">
        <f>B38*100/B$29</f>
        <v>19.10112359550562</v>
      </c>
      <c r="E38" t="s">
        <v>190</v>
      </c>
      <c r="F38" s="30">
        <v>85</v>
      </c>
      <c r="G38" s="14">
        <f>F38*100/F$21</f>
        <v>4.81586402266289</v>
      </c>
    </row>
    <row r="39" spans="1:7" ht="12.75">
      <c r="A39" s="34"/>
      <c r="B39" s="30"/>
      <c r="C39" s="14"/>
      <c r="E39" t="s">
        <v>54</v>
      </c>
      <c r="F39" s="30">
        <v>5845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50</v>
      </c>
      <c r="G40" s="14">
        <f>F40*100/F$21</f>
        <v>2.8328611898016995</v>
      </c>
    </row>
    <row r="41" spans="1:7" ht="12.75">
      <c r="A41" s="34" t="s">
        <v>236</v>
      </c>
      <c r="B41" s="30">
        <v>30</v>
      </c>
      <c r="C41" s="14">
        <f aca="true" t="shared" si="2" ref="C41:C47">B41*100/B$29</f>
        <v>1.6853932584269662</v>
      </c>
      <c r="E41" t="s">
        <v>55</v>
      </c>
      <c r="F41" s="30">
        <v>3462</v>
      </c>
      <c r="G41" s="14" t="s">
        <v>336</v>
      </c>
    </row>
    <row r="42" spans="1:7" ht="12.75">
      <c r="A42" s="34" t="s">
        <v>108</v>
      </c>
      <c r="B42" s="30">
        <v>60</v>
      </c>
      <c r="C42" s="14">
        <f t="shared" si="2"/>
        <v>3.3707865168539324</v>
      </c>
      <c r="E42" t="s">
        <v>255</v>
      </c>
      <c r="F42" s="30">
        <v>380</v>
      </c>
      <c r="G42" s="14">
        <f>F42*100/F$21</f>
        <v>21.52974504249292</v>
      </c>
    </row>
    <row r="43" spans="1:7" ht="12.75">
      <c r="A43" s="34" t="s">
        <v>109</v>
      </c>
      <c r="B43" s="30">
        <v>320</v>
      </c>
      <c r="C43" s="14">
        <f t="shared" si="2"/>
        <v>17.97752808988764</v>
      </c>
      <c r="E43" t="s">
        <v>56</v>
      </c>
      <c r="F43" s="30">
        <v>11107</v>
      </c>
      <c r="G43" s="14" t="s">
        <v>336</v>
      </c>
    </row>
    <row r="44" spans="1:7" ht="12.75">
      <c r="A44" s="34" t="s">
        <v>110</v>
      </c>
      <c r="B44" s="30">
        <v>40</v>
      </c>
      <c r="C44" s="14">
        <f t="shared" si="2"/>
        <v>2.247191011235955</v>
      </c>
      <c r="F44" s="30"/>
      <c r="G44" s="14"/>
    </row>
    <row r="45" spans="1:7" ht="14.25">
      <c r="A45" s="34" t="s">
        <v>111</v>
      </c>
      <c r="B45" s="30">
        <v>190</v>
      </c>
      <c r="C45" s="14">
        <f t="shared" si="2"/>
        <v>10.674157303370787</v>
      </c>
      <c r="E45" s="1" t="s">
        <v>57</v>
      </c>
      <c r="F45" s="29">
        <v>1080</v>
      </c>
      <c r="G45" s="26">
        <f>F45*100/F$45</f>
        <v>100</v>
      </c>
    </row>
    <row r="46" spans="1:7" ht="12.75">
      <c r="A46" s="34" t="s">
        <v>237</v>
      </c>
      <c r="B46" s="30">
        <v>65</v>
      </c>
      <c r="C46" s="14">
        <f t="shared" si="2"/>
        <v>3.651685393258427</v>
      </c>
      <c r="E46" t="s">
        <v>244</v>
      </c>
      <c r="F46" s="30">
        <v>65</v>
      </c>
      <c r="G46" s="14">
        <f aca="true" t="shared" si="3" ref="G46:G55">F46*100/F$45</f>
        <v>6.018518518518518</v>
      </c>
    </row>
    <row r="47" spans="1:7" ht="12.75">
      <c r="A47" s="34" t="s">
        <v>112</v>
      </c>
      <c r="B47" s="30">
        <v>30</v>
      </c>
      <c r="C47" s="14">
        <f t="shared" si="2"/>
        <v>1.6853932584269662</v>
      </c>
      <c r="E47" t="s">
        <v>245</v>
      </c>
      <c r="F47" s="30">
        <v>70</v>
      </c>
      <c r="G47" s="14">
        <f t="shared" si="3"/>
        <v>6.481481481481482</v>
      </c>
    </row>
    <row r="48" spans="1:7" ht="12.75">
      <c r="A48" s="34" t="s">
        <v>43</v>
      </c>
      <c r="B48" s="30">
        <v>100</v>
      </c>
      <c r="C48" s="14">
        <f>B48*100/B$29</f>
        <v>5.617977528089888</v>
      </c>
      <c r="E48" t="s">
        <v>246</v>
      </c>
      <c r="F48" s="30">
        <v>125</v>
      </c>
      <c r="G48" s="14">
        <f t="shared" si="3"/>
        <v>11.574074074074074</v>
      </c>
    </row>
    <row r="49" spans="1:7" ht="12.75">
      <c r="A49" s="76" t="s">
        <v>329</v>
      </c>
      <c r="B49" s="30"/>
      <c r="C49" s="14"/>
      <c r="E49" t="s">
        <v>247</v>
      </c>
      <c r="F49" s="30">
        <v>155</v>
      </c>
      <c r="G49" s="14">
        <f t="shared" si="3"/>
        <v>14.351851851851851</v>
      </c>
    </row>
    <row r="50" spans="1:7" ht="12.75">
      <c r="A50" s="76"/>
      <c r="B50" s="30">
        <v>130</v>
      </c>
      <c r="C50" s="14">
        <f>B50*100/B$29</f>
        <v>7.303370786516854</v>
      </c>
      <c r="E50" t="s">
        <v>248</v>
      </c>
      <c r="F50" s="30">
        <v>160</v>
      </c>
      <c r="G50" s="14">
        <f t="shared" si="3"/>
        <v>14.814814814814815</v>
      </c>
    </row>
    <row r="51" spans="1:7" ht="12.75">
      <c r="A51" s="34" t="s">
        <v>283</v>
      </c>
      <c r="B51" s="30">
        <v>535</v>
      </c>
      <c r="C51" s="14">
        <f>B51*100/B$29</f>
        <v>30.0561797752809</v>
      </c>
      <c r="E51" t="s">
        <v>249</v>
      </c>
      <c r="F51" s="30">
        <v>270</v>
      </c>
      <c r="G51" s="14">
        <f t="shared" si="3"/>
        <v>25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105</v>
      </c>
      <c r="G52" s="14">
        <f t="shared" si="3"/>
        <v>9.722222222222221</v>
      </c>
    </row>
    <row r="53" spans="1:7" ht="12.75">
      <c r="A53" s="74"/>
      <c r="B53" s="30">
        <v>90</v>
      </c>
      <c r="C53" s="14">
        <f>B53*100/B$29</f>
        <v>5.056179775280899</v>
      </c>
      <c r="E53" t="s">
        <v>251</v>
      </c>
      <c r="F53" s="30">
        <v>80</v>
      </c>
      <c r="G53" s="14">
        <f t="shared" si="3"/>
        <v>7.407407407407407</v>
      </c>
    </row>
    <row r="54" spans="1:7" ht="12.75">
      <c r="A54" s="34" t="s">
        <v>238</v>
      </c>
      <c r="B54" s="30">
        <v>115</v>
      </c>
      <c r="C54" s="14">
        <f>B54*100/B$29</f>
        <v>6.46067415730337</v>
      </c>
      <c r="E54" t="s">
        <v>252</v>
      </c>
      <c r="F54" s="30">
        <v>45</v>
      </c>
      <c r="G54" s="14">
        <f t="shared" si="3"/>
        <v>4.166666666666667</v>
      </c>
    </row>
    <row r="55" spans="1:7" ht="12.75">
      <c r="A55" s="34" t="s">
        <v>113</v>
      </c>
      <c r="B55" s="30">
        <v>65</v>
      </c>
      <c r="C55" s="14">
        <f>B55*100/B$29</f>
        <v>3.651685393258427</v>
      </c>
      <c r="E55" t="s">
        <v>253</v>
      </c>
      <c r="F55" s="30">
        <v>4</v>
      </c>
      <c r="G55" s="14">
        <f t="shared" si="3"/>
        <v>0.37037037037037035</v>
      </c>
    </row>
    <row r="56" spans="1:7" ht="12.75">
      <c r="A56" s="34"/>
      <c r="B56" s="30"/>
      <c r="C56" s="14"/>
      <c r="E56" t="s">
        <v>256</v>
      </c>
      <c r="F56" s="30">
        <v>46696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1245</v>
      </c>
      <c r="C58" s="14">
        <f>B58*100/B$29</f>
        <v>69.9438202247191</v>
      </c>
      <c r="E58" t="s">
        <v>290</v>
      </c>
      <c r="F58" s="30">
        <v>21233</v>
      </c>
      <c r="G58" s="14" t="s">
        <v>336</v>
      </c>
    </row>
    <row r="59" spans="1:7" ht="12.75">
      <c r="A59" s="34" t="s">
        <v>240</v>
      </c>
      <c r="B59" s="30">
        <v>365</v>
      </c>
      <c r="C59" s="14">
        <f>B59*100/B$29</f>
        <v>20.50561797752809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45652</v>
      </c>
      <c r="G60" s="14" t="s">
        <v>336</v>
      </c>
    </row>
    <row r="61" spans="1:7" ht="13.5" thickBot="1">
      <c r="A61" s="74"/>
      <c r="B61" s="30">
        <v>160</v>
      </c>
      <c r="C61" s="14">
        <f>B61*100/B$29</f>
        <v>8.98876404494382</v>
      </c>
      <c r="D61" s="20"/>
      <c r="E61" s="25" t="s">
        <v>188</v>
      </c>
      <c r="F61" s="31">
        <v>23508</v>
      </c>
      <c r="G61" s="32" t="s">
        <v>336</v>
      </c>
    </row>
    <row r="62" spans="1:7" ht="13.5" thickTop="1">
      <c r="A62" s="34" t="s">
        <v>115</v>
      </c>
      <c r="B62" s="30">
        <v>10</v>
      </c>
      <c r="C62" s="14">
        <f>B62*100/B$29</f>
        <v>0.5617977528089888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310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15</v>
      </c>
      <c r="C67" s="45">
        <f>B67*100/B$66</f>
        <v>4.838709677419355</v>
      </c>
      <c r="E67" s="1" t="s">
        <v>58</v>
      </c>
      <c r="F67" s="29">
        <v>95</v>
      </c>
      <c r="G67" s="26">
        <v>8.796296296296296</v>
      </c>
    </row>
    <row r="68" spans="1:7" ht="12.75">
      <c r="A68" s="40" t="s">
        <v>46</v>
      </c>
      <c r="B68" s="29">
        <v>2230</v>
      </c>
      <c r="C68" s="26">
        <f>B68*100/B$68</f>
        <v>100</v>
      </c>
      <c r="E68" t="s">
        <v>285</v>
      </c>
      <c r="F68" s="30">
        <v>55</v>
      </c>
      <c r="G68" s="14">
        <v>14.864864864864865</v>
      </c>
    </row>
    <row r="69" spans="1:7" ht="12.75">
      <c r="A69" s="34" t="s">
        <v>116</v>
      </c>
      <c r="B69" s="30">
        <v>390</v>
      </c>
      <c r="C69" s="14">
        <f>B69*100/B$68</f>
        <v>17.48878923766816</v>
      </c>
      <c r="E69" t="s">
        <v>59</v>
      </c>
      <c r="F69" s="30">
        <v>35</v>
      </c>
      <c r="G69" s="14">
        <v>26.923076923076923</v>
      </c>
    </row>
    <row r="70" spans="1:7" ht="12.75">
      <c r="A70" s="34" t="s">
        <v>47</v>
      </c>
      <c r="B70" s="33" t="s">
        <v>336</v>
      </c>
      <c r="C70" s="14">
        <v>63.2</v>
      </c>
      <c r="E70" s="68" t="s">
        <v>60</v>
      </c>
      <c r="F70" s="30"/>
      <c r="G70" s="14"/>
    </row>
    <row r="71" spans="1:7" ht="12.75">
      <c r="A71" s="34" t="s">
        <v>117</v>
      </c>
      <c r="B71" s="30">
        <v>1840</v>
      </c>
      <c r="C71" s="14">
        <f>B71*100/B$68</f>
        <v>82.51121076233184</v>
      </c>
      <c r="E71" s="68"/>
      <c r="F71" s="29">
        <v>40</v>
      </c>
      <c r="G71" s="26">
        <v>19.51219512195122</v>
      </c>
    </row>
    <row r="72" spans="1:7" ht="12.75">
      <c r="A72" s="34" t="s">
        <v>48</v>
      </c>
      <c r="B72" s="33" t="s">
        <v>336</v>
      </c>
      <c r="C72" s="14">
        <v>74.7</v>
      </c>
      <c r="E72" t="s">
        <v>286</v>
      </c>
      <c r="F72" s="30">
        <v>40</v>
      </c>
      <c r="G72" s="14">
        <v>50</v>
      </c>
    </row>
    <row r="73" spans="1:7" ht="12.75">
      <c r="A73" s="40" t="s">
        <v>49</v>
      </c>
      <c r="B73" s="29">
        <v>1245</v>
      </c>
      <c r="C73" s="26">
        <f>B73*100/B$73</f>
        <v>100</v>
      </c>
      <c r="E73" t="s">
        <v>61</v>
      </c>
      <c r="F73" s="30">
        <v>20</v>
      </c>
      <c r="G73" s="14">
        <v>66.66666666666667</v>
      </c>
    </row>
    <row r="74" spans="1:7" ht="12.75">
      <c r="A74" s="44" t="s">
        <v>118</v>
      </c>
      <c r="B74" s="46">
        <v>430</v>
      </c>
      <c r="C74" s="45">
        <f>B74*100/B$73</f>
        <v>34.53815261044177</v>
      </c>
      <c r="E74" s="1" t="s">
        <v>62</v>
      </c>
      <c r="F74" s="29">
        <v>565</v>
      </c>
      <c r="G74" s="26">
        <v>14.848883048620236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365</v>
      </c>
      <c r="G75" s="14">
        <v>10.5643994211288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125</v>
      </c>
      <c r="G76" s="14">
        <v>10.040160642570282</v>
      </c>
    </row>
    <row r="77" spans="1:7" ht="12.75">
      <c r="A77" s="34"/>
      <c r="B77" s="54"/>
      <c r="C77" s="14"/>
      <c r="E77" t="s">
        <v>287</v>
      </c>
      <c r="F77" s="30">
        <v>105</v>
      </c>
      <c r="G77" s="14">
        <v>41.1764705882353</v>
      </c>
    </row>
    <row r="78" spans="1:7" ht="12.75">
      <c r="A78" s="34"/>
      <c r="B78" s="54"/>
      <c r="C78" s="14"/>
      <c r="E78" t="s">
        <v>64</v>
      </c>
      <c r="F78" s="30">
        <v>45</v>
      </c>
      <c r="G78" s="14">
        <v>29.032258064516128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315</v>
      </c>
      <c r="G79" s="32">
        <v>33.333333333333336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1740</v>
      </c>
      <c r="C10" s="26">
        <f>B10*100/B$10</f>
        <v>100</v>
      </c>
      <c r="E10" s="23" t="s">
        <v>65</v>
      </c>
      <c r="F10" s="29">
        <v>1115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1355</v>
      </c>
      <c r="C12" s="14">
        <f>B12*100/B$10</f>
        <v>77.8735632183908</v>
      </c>
      <c r="E12" s="24" t="s">
        <v>269</v>
      </c>
      <c r="F12" s="30">
        <v>225</v>
      </c>
      <c r="G12" s="48">
        <f aca="true" t="shared" si="0" ref="G12:G17">F12*100/F$10</f>
        <v>20.179372197309416</v>
      </c>
    </row>
    <row r="13" spans="1:7" ht="12.75">
      <c r="A13" s="6" t="s">
        <v>128</v>
      </c>
      <c r="B13" s="30">
        <v>390</v>
      </c>
      <c r="C13" s="14">
        <f>B13*100/B$10</f>
        <v>22.413793103448278</v>
      </c>
      <c r="E13" s="18" t="s">
        <v>270</v>
      </c>
      <c r="F13" s="30">
        <v>495</v>
      </c>
      <c r="G13" s="14">
        <f t="shared" si="0"/>
        <v>44.39461883408072</v>
      </c>
    </row>
    <row r="14" spans="1:7" ht="12.75">
      <c r="A14" s="6"/>
      <c r="B14" s="30"/>
      <c r="C14" s="14"/>
      <c r="E14" s="18" t="s">
        <v>251</v>
      </c>
      <c r="F14" s="30">
        <v>175</v>
      </c>
      <c r="G14" s="14">
        <f t="shared" si="0"/>
        <v>15.695067264573991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100</v>
      </c>
      <c r="G15" s="14">
        <f t="shared" si="0"/>
        <v>8.968609865470851</v>
      </c>
    </row>
    <row r="16" spans="1:7" ht="12.75">
      <c r="A16" s="53" t="s">
        <v>129</v>
      </c>
      <c r="B16" s="46">
        <v>1330</v>
      </c>
      <c r="C16" s="14">
        <f aca="true" t="shared" si="1" ref="C16:C23">B16*100/B$10</f>
        <v>76.4367816091954</v>
      </c>
      <c r="E16" s="18" t="s">
        <v>272</v>
      </c>
      <c r="F16" s="30">
        <v>80</v>
      </c>
      <c r="G16" s="14">
        <f t="shared" si="0"/>
        <v>7.174887892376682</v>
      </c>
    </row>
    <row r="17" spans="1:7" ht="12.75">
      <c r="A17" s="53" t="s">
        <v>130</v>
      </c>
      <c r="B17" s="46">
        <v>60</v>
      </c>
      <c r="C17" s="14">
        <f t="shared" si="1"/>
        <v>3.4482758620689653</v>
      </c>
      <c r="E17" s="18" t="s">
        <v>273</v>
      </c>
      <c r="F17" s="30">
        <v>45</v>
      </c>
      <c r="G17" s="14">
        <f t="shared" si="0"/>
        <v>4.0358744394618835</v>
      </c>
    </row>
    <row r="18" spans="1:7" ht="12.75">
      <c r="A18" s="6" t="s">
        <v>131</v>
      </c>
      <c r="B18" s="30">
        <v>25</v>
      </c>
      <c r="C18" s="14">
        <f t="shared" si="1"/>
        <v>1.4367816091954022</v>
      </c>
      <c r="E18" s="18" t="s">
        <v>274</v>
      </c>
      <c r="F18" s="30" t="s">
        <v>340</v>
      </c>
      <c r="G18" s="14" t="s">
        <v>340</v>
      </c>
    </row>
    <row r="19" spans="1:7" ht="12.75">
      <c r="A19" s="6" t="s">
        <v>132</v>
      </c>
      <c r="B19" s="30">
        <v>65</v>
      </c>
      <c r="C19" s="14">
        <f t="shared" si="1"/>
        <v>3.735632183908046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50</v>
      </c>
      <c r="C20" s="14">
        <f t="shared" si="1"/>
        <v>2.8735632183908044</v>
      </c>
      <c r="E20" s="24" t="s">
        <v>172</v>
      </c>
      <c r="F20" s="30">
        <v>82900</v>
      </c>
      <c r="G20" s="48" t="s">
        <v>336</v>
      </c>
    </row>
    <row r="21" spans="1:7" ht="12.75">
      <c r="A21" s="6" t="s">
        <v>134</v>
      </c>
      <c r="B21" s="30">
        <v>70</v>
      </c>
      <c r="C21" s="14">
        <f t="shared" si="1"/>
        <v>4.022988505747127</v>
      </c>
      <c r="F21" s="54"/>
      <c r="G21" s="17" t="s">
        <v>294</v>
      </c>
    </row>
    <row r="22" spans="1:7" ht="12.75">
      <c r="A22" s="6" t="s">
        <v>135</v>
      </c>
      <c r="B22" s="30">
        <v>85</v>
      </c>
      <c r="C22" s="14">
        <f t="shared" si="1"/>
        <v>4.885057471264368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60</v>
      </c>
      <c r="C23" s="14">
        <f t="shared" si="1"/>
        <v>3.4482758620689653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485</v>
      </c>
      <c r="G24" s="48">
        <f aca="true" t="shared" si="2" ref="G24:G31">F24*100/F$10</f>
        <v>43.497757847533634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45</v>
      </c>
      <c r="G26" s="14">
        <f t="shared" si="2"/>
        <v>4.0358744394618835</v>
      </c>
    </row>
    <row r="27" spans="1:7" ht="12.75">
      <c r="A27" s="6" t="s">
        <v>138</v>
      </c>
      <c r="B27" s="30">
        <v>35</v>
      </c>
      <c r="C27" s="14">
        <f aca="true" t="shared" si="3" ref="C27:C34">B27*100/B$10</f>
        <v>2.0114942528735633</v>
      </c>
      <c r="E27" s="18" t="s">
        <v>69</v>
      </c>
      <c r="F27" s="30">
        <v>90</v>
      </c>
      <c r="G27" s="14">
        <f t="shared" si="2"/>
        <v>8.071748878923767</v>
      </c>
    </row>
    <row r="28" spans="1:7" ht="12.75">
      <c r="A28" s="6" t="s">
        <v>139</v>
      </c>
      <c r="B28" s="30">
        <v>100</v>
      </c>
      <c r="C28" s="14">
        <f t="shared" si="3"/>
        <v>5.747126436781609</v>
      </c>
      <c r="E28" s="18" t="s">
        <v>70</v>
      </c>
      <c r="F28" s="30">
        <v>115</v>
      </c>
      <c r="G28" s="14">
        <f t="shared" si="2"/>
        <v>10.31390134529148</v>
      </c>
    </row>
    <row r="29" spans="1:7" ht="12.75">
      <c r="A29" s="6" t="s">
        <v>140</v>
      </c>
      <c r="B29" s="30">
        <v>70</v>
      </c>
      <c r="C29" s="14">
        <f t="shared" si="3"/>
        <v>4.022988505747127</v>
      </c>
      <c r="E29" s="18" t="s">
        <v>71</v>
      </c>
      <c r="F29" s="30">
        <v>165</v>
      </c>
      <c r="G29" s="14">
        <f t="shared" si="2"/>
        <v>14.798206278026905</v>
      </c>
    </row>
    <row r="30" spans="1:7" ht="12.75">
      <c r="A30" s="53" t="s">
        <v>141</v>
      </c>
      <c r="B30" s="30">
        <v>120</v>
      </c>
      <c r="C30" s="14">
        <f t="shared" si="3"/>
        <v>6.896551724137931</v>
      </c>
      <c r="E30" s="18" t="s">
        <v>72</v>
      </c>
      <c r="F30" s="30">
        <v>35</v>
      </c>
      <c r="G30" s="14">
        <f t="shared" si="2"/>
        <v>3.1390134529147984</v>
      </c>
    </row>
    <row r="31" spans="1:7" ht="12.75">
      <c r="A31" s="53" t="s">
        <v>142</v>
      </c>
      <c r="B31" s="30">
        <v>380</v>
      </c>
      <c r="C31" s="14">
        <f t="shared" si="3"/>
        <v>21.839080459770116</v>
      </c>
      <c r="E31" s="18" t="s">
        <v>73</v>
      </c>
      <c r="F31" s="30">
        <v>35</v>
      </c>
      <c r="G31" s="14">
        <f t="shared" si="2"/>
        <v>3.1390134529147984</v>
      </c>
    </row>
    <row r="32" spans="1:7" ht="12.75">
      <c r="A32" s="53" t="s">
        <v>143</v>
      </c>
      <c r="B32" s="30">
        <v>170</v>
      </c>
      <c r="C32" s="14">
        <f t="shared" si="3"/>
        <v>9.770114942528735</v>
      </c>
      <c r="E32" s="18" t="s">
        <v>74</v>
      </c>
      <c r="F32" s="30">
        <v>981</v>
      </c>
      <c r="G32" s="14" t="s">
        <v>336</v>
      </c>
    </row>
    <row r="33" spans="1:7" ht="12.75">
      <c r="A33" s="6" t="s">
        <v>144</v>
      </c>
      <c r="B33" s="30">
        <v>330</v>
      </c>
      <c r="C33" s="14">
        <f t="shared" si="3"/>
        <v>18.96551724137931</v>
      </c>
      <c r="E33" s="18" t="s">
        <v>174</v>
      </c>
      <c r="F33" s="30">
        <v>630</v>
      </c>
      <c r="G33" s="14">
        <f>F33*100/F$10</f>
        <v>56.502242152466366</v>
      </c>
    </row>
    <row r="34" spans="1:7" ht="12.75">
      <c r="A34" s="6" t="s">
        <v>145</v>
      </c>
      <c r="B34" s="30">
        <v>535</v>
      </c>
      <c r="C34" s="14">
        <f t="shared" si="3"/>
        <v>30.74712643678161</v>
      </c>
      <c r="E34" s="52" t="s">
        <v>75</v>
      </c>
      <c r="F34" s="30">
        <v>269</v>
      </c>
      <c r="G34" s="14" t="s">
        <v>336</v>
      </c>
    </row>
    <row r="35" spans="1:7" ht="12.75">
      <c r="A35" s="6"/>
      <c r="B35" s="30"/>
      <c r="C35" s="14" t="s">
        <v>294</v>
      </c>
      <c r="E35" s="18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220</v>
      </c>
      <c r="C37" s="14">
        <f aca="true" t="shared" si="4" ref="C37:C42">B37*100/B$10</f>
        <v>12.64367816091954</v>
      </c>
      <c r="E37" s="68"/>
      <c r="F37" s="30"/>
      <c r="G37" s="14" t="s">
        <v>294</v>
      </c>
    </row>
    <row r="38" spans="1:7" ht="12.75">
      <c r="A38" s="6" t="s">
        <v>146</v>
      </c>
      <c r="B38" s="30">
        <v>355</v>
      </c>
      <c r="C38" s="14">
        <f t="shared" si="4"/>
        <v>20.402298850574713</v>
      </c>
      <c r="E38" s="68"/>
      <c r="F38" s="30"/>
      <c r="G38" s="14" t="s">
        <v>294</v>
      </c>
    </row>
    <row r="39" spans="1:7" ht="12.75">
      <c r="A39" s="6" t="s">
        <v>147</v>
      </c>
      <c r="B39" s="30">
        <v>295</v>
      </c>
      <c r="C39" s="14">
        <f t="shared" si="4"/>
        <v>16.95402298850575</v>
      </c>
      <c r="E39" s="18" t="s">
        <v>259</v>
      </c>
      <c r="F39" s="30">
        <v>535</v>
      </c>
      <c r="G39" s="14">
        <f aca="true" t="shared" si="5" ref="G39:G45">F39*100/F$10</f>
        <v>47.98206278026906</v>
      </c>
    </row>
    <row r="40" spans="1:7" ht="12.75">
      <c r="A40" s="6" t="s">
        <v>148</v>
      </c>
      <c r="B40" s="30">
        <v>275</v>
      </c>
      <c r="C40" s="14">
        <f t="shared" si="4"/>
        <v>15.804597701149426</v>
      </c>
      <c r="E40" s="18" t="s">
        <v>260</v>
      </c>
      <c r="F40" s="30">
        <v>125</v>
      </c>
      <c r="G40" s="14">
        <f t="shared" si="5"/>
        <v>11.210762331838565</v>
      </c>
    </row>
    <row r="41" spans="1:7" ht="12.75">
      <c r="A41" s="53" t="s">
        <v>149</v>
      </c>
      <c r="B41" s="46">
        <v>280</v>
      </c>
      <c r="C41" s="14">
        <f t="shared" si="4"/>
        <v>16.091954022988507</v>
      </c>
      <c r="E41" s="18" t="s">
        <v>261</v>
      </c>
      <c r="F41" s="30">
        <v>140</v>
      </c>
      <c r="G41" s="14">
        <f t="shared" si="5"/>
        <v>12.556053811659194</v>
      </c>
    </row>
    <row r="42" spans="1:7" ht="12.75">
      <c r="A42" s="53" t="s">
        <v>150</v>
      </c>
      <c r="B42" s="46">
        <v>310</v>
      </c>
      <c r="C42" s="14">
        <f t="shared" si="4"/>
        <v>17.816091954022987</v>
      </c>
      <c r="E42" s="18" t="s">
        <v>262</v>
      </c>
      <c r="F42" s="30">
        <v>110</v>
      </c>
      <c r="G42" s="14">
        <f t="shared" si="5"/>
        <v>9.865470852017937</v>
      </c>
    </row>
    <row r="43" spans="1:7" ht="12.75">
      <c r="A43" s="6"/>
      <c r="B43" s="30"/>
      <c r="C43" s="14" t="s">
        <v>294</v>
      </c>
      <c r="E43" s="18" t="s">
        <v>263</v>
      </c>
      <c r="F43" s="30">
        <v>40</v>
      </c>
      <c r="G43" s="14">
        <f t="shared" si="5"/>
        <v>3.587443946188341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150</v>
      </c>
      <c r="G44" s="14">
        <f t="shared" si="5"/>
        <v>13.452914798206278</v>
      </c>
    </row>
    <row r="45" spans="1:7" ht="12.75">
      <c r="A45" s="6" t="s">
        <v>151</v>
      </c>
      <c r="B45" s="30">
        <v>15</v>
      </c>
      <c r="C45" s="14">
        <f aca="true" t="shared" si="6" ref="C45:C53">B45*100/B$10</f>
        <v>0.8620689655172413</v>
      </c>
      <c r="E45" s="18" t="s">
        <v>175</v>
      </c>
      <c r="F45" s="30">
        <v>15</v>
      </c>
      <c r="G45" s="14">
        <f t="shared" si="5"/>
        <v>1.345291479820628</v>
      </c>
    </row>
    <row r="46" spans="1:7" ht="12.75">
      <c r="A46" s="6" t="s">
        <v>152</v>
      </c>
      <c r="B46" s="30">
        <v>40</v>
      </c>
      <c r="C46" s="14">
        <f t="shared" si="6"/>
        <v>2.2988505747126435</v>
      </c>
      <c r="E46" s="21"/>
      <c r="F46" s="30"/>
      <c r="G46" s="14" t="s">
        <v>294</v>
      </c>
    </row>
    <row r="47" spans="1:7" ht="12.75">
      <c r="A47" s="6" t="s">
        <v>153</v>
      </c>
      <c r="B47" s="30">
        <v>125</v>
      </c>
      <c r="C47" s="14">
        <f t="shared" si="6"/>
        <v>7.183908045977011</v>
      </c>
      <c r="E47" s="21" t="s">
        <v>77</v>
      </c>
      <c r="F47" s="29">
        <v>375</v>
      </c>
      <c r="G47" s="26">
        <f>F47*100/F$47</f>
        <v>100</v>
      </c>
    </row>
    <row r="48" spans="1:7" ht="12.75">
      <c r="A48" s="6" t="s">
        <v>154</v>
      </c>
      <c r="B48" s="30">
        <v>320</v>
      </c>
      <c r="C48" s="14">
        <f t="shared" si="6"/>
        <v>18.39080459770115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390</v>
      </c>
      <c r="C49" s="14">
        <f t="shared" si="6"/>
        <v>22.413793103448278</v>
      </c>
      <c r="E49" s="18" t="s">
        <v>176</v>
      </c>
      <c r="F49" s="30">
        <v>40</v>
      </c>
      <c r="G49" s="14">
        <f aca="true" t="shared" si="7" ref="G49:G56">F49*100/F$47</f>
        <v>10.666666666666666</v>
      </c>
    </row>
    <row r="50" spans="1:7" ht="12.75">
      <c r="A50" s="6" t="s">
        <v>156</v>
      </c>
      <c r="B50" s="30">
        <v>340</v>
      </c>
      <c r="C50" s="14">
        <f t="shared" si="6"/>
        <v>19.54022988505747</v>
      </c>
      <c r="E50" s="18" t="s">
        <v>177</v>
      </c>
      <c r="F50" s="30">
        <v>35</v>
      </c>
      <c r="G50" s="14">
        <f t="shared" si="7"/>
        <v>9.333333333333334</v>
      </c>
    </row>
    <row r="51" spans="1:7" ht="12.75">
      <c r="A51" s="6" t="s">
        <v>157</v>
      </c>
      <c r="B51" s="30">
        <v>205</v>
      </c>
      <c r="C51" s="14">
        <f t="shared" si="6"/>
        <v>11.781609195402298</v>
      </c>
      <c r="E51" s="18" t="s">
        <v>178</v>
      </c>
      <c r="F51" s="30">
        <v>150</v>
      </c>
      <c r="G51" s="14">
        <f t="shared" si="7"/>
        <v>40</v>
      </c>
    </row>
    <row r="52" spans="1:7" ht="12.75">
      <c r="A52" s="6" t="s">
        <v>158</v>
      </c>
      <c r="B52" s="30">
        <v>120</v>
      </c>
      <c r="C52" s="14">
        <f t="shared" si="6"/>
        <v>6.896551724137931</v>
      </c>
      <c r="E52" s="18" t="s">
        <v>179</v>
      </c>
      <c r="F52" s="30">
        <v>85</v>
      </c>
      <c r="G52" s="14">
        <f t="shared" si="7"/>
        <v>22.666666666666668</v>
      </c>
    </row>
    <row r="53" spans="1:7" ht="12.75">
      <c r="A53" s="53" t="s">
        <v>159</v>
      </c>
      <c r="B53" s="30">
        <v>185</v>
      </c>
      <c r="C53" s="14">
        <f t="shared" si="6"/>
        <v>10.632183908045977</v>
      </c>
      <c r="E53" s="18" t="s">
        <v>180</v>
      </c>
      <c r="F53" s="30">
        <v>25</v>
      </c>
      <c r="G53" s="14">
        <f t="shared" si="7"/>
        <v>6.666666666666667</v>
      </c>
    </row>
    <row r="54" spans="1:7" ht="12.75">
      <c r="A54" s="53" t="s">
        <v>160</v>
      </c>
      <c r="B54" s="33">
        <v>5.5</v>
      </c>
      <c r="C54" s="14" t="s">
        <v>336</v>
      </c>
      <c r="E54" s="18" t="s">
        <v>181</v>
      </c>
      <c r="F54" s="30">
        <v>10</v>
      </c>
      <c r="G54" s="14">
        <f t="shared" si="7"/>
        <v>2.6666666666666665</v>
      </c>
    </row>
    <row r="55" spans="1:7" ht="12.75">
      <c r="A55" s="6"/>
      <c r="B55" s="30"/>
      <c r="C55" s="14" t="s">
        <v>294</v>
      </c>
      <c r="E55" s="18" t="s">
        <v>182</v>
      </c>
      <c r="F55" s="30">
        <v>10</v>
      </c>
      <c r="G55" s="14">
        <f t="shared" si="7"/>
        <v>2.6666666666666665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20</v>
      </c>
      <c r="G56" s="45">
        <f t="shared" si="7"/>
        <v>5.333333333333333</v>
      </c>
    </row>
    <row r="57" spans="1:7" ht="12.75">
      <c r="A57" s="6" t="s">
        <v>161</v>
      </c>
      <c r="B57" s="30">
        <v>200</v>
      </c>
      <c r="C57" s="14">
        <f>B57*100/B$10</f>
        <v>11.494252873563218</v>
      </c>
      <c r="E57" s="18" t="s">
        <v>184</v>
      </c>
      <c r="F57" s="30">
        <v>453</v>
      </c>
      <c r="G57" s="14" t="s">
        <v>336</v>
      </c>
    </row>
    <row r="58" spans="1:7" ht="12.75">
      <c r="A58" s="6" t="s">
        <v>162</v>
      </c>
      <c r="B58" s="30">
        <v>715</v>
      </c>
      <c r="C58" s="14">
        <f>B58*100/B$10</f>
        <v>41.0919540229885</v>
      </c>
      <c r="E58" s="18"/>
      <c r="F58" s="30"/>
      <c r="G58" s="14" t="s">
        <v>294</v>
      </c>
    </row>
    <row r="59" spans="1:7" ht="12.75">
      <c r="A59" s="6" t="s">
        <v>163</v>
      </c>
      <c r="B59" s="30">
        <v>540</v>
      </c>
      <c r="C59" s="14">
        <f>B59*100/B$10</f>
        <v>31.03448275862069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285</v>
      </c>
      <c r="C60" s="14">
        <f>B60*100/B$10</f>
        <v>16.379310344827587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50</v>
      </c>
      <c r="G61" s="14">
        <f aca="true" t="shared" si="8" ref="G61:G67">F61*100/F$47</f>
        <v>13.333333333333334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55</v>
      </c>
      <c r="G62" s="14">
        <f t="shared" si="8"/>
        <v>14.666666666666666</v>
      </c>
    </row>
    <row r="63" spans="1:7" ht="12.75">
      <c r="A63" s="53" t="s">
        <v>165</v>
      </c>
      <c r="B63" s="46">
        <v>1305</v>
      </c>
      <c r="C63" s="14">
        <f aca="true" t="shared" si="9" ref="C63:C70">B63*100/B$10</f>
        <v>75</v>
      </c>
      <c r="E63" s="18" t="s">
        <v>261</v>
      </c>
      <c r="F63" s="30">
        <v>80</v>
      </c>
      <c r="G63" s="14">
        <f t="shared" si="8"/>
        <v>21.333333333333332</v>
      </c>
    </row>
    <row r="64" spans="1:7" ht="12.75">
      <c r="A64" s="53" t="s">
        <v>280</v>
      </c>
      <c r="B64" s="46">
        <v>170</v>
      </c>
      <c r="C64" s="14">
        <f t="shared" si="9"/>
        <v>9.770114942528735</v>
      </c>
      <c r="E64" s="18" t="s">
        <v>262</v>
      </c>
      <c r="F64" s="30">
        <v>40</v>
      </c>
      <c r="G64" s="14">
        <f t="shared" si="8"/>
        <v>10.666666666666666</v>
      </c>
    </row>
    <row r="65" spans="1:7" ht="12.75">
      <c r="A65" s="6" t="s">
        <v>166</v>
      </c>
      <c r="B65" s="30">
        <v>205</v>
      </c>
      <c r="C65" s="14">
        <f t="shared" si="9"/>
        <v>11.781609195402298</v>
      </c>
      <c r="E65" s="18" t="s">
        <v>263</v>
      </c>
      <c r="F65" s="30">
        <v>15</v>
      </c>
      <c r="G65" s="14">
        <f t="shared" si="8"/>
        <v>4</v>
      </c>
    </row>
    <row r="66" spans="1:7" ht="12.75">
      <c r="A66" s="6" t="s">
        <v>281</v>
      </c>
      <c r="B66" s="30">
        <v>50</v>
      </c>
      <c r="C66" s="14">
        <f t="shared" si="9"/>
        <v>2.8735632183908044</v>
      </c>
      <c r="E66" s="18" t="s">
        <v>264</v>
      </c>
      <c r="F66" s="30">
        <v>115</v>
      </c>
      <c r="G66" s="14">
        <f t="shared" si="8"/>
        <v>30.666666666666668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30</v>
      </c>
      <c r="G67" s="14">
        <f t="shared" si="8"/>
        <v>8</v>
      </c>
    </row>
    <row r="68" spans="1:7" ht="12.75">
      <c r="A68" s="6" t="s">
        <v>168</v>
      </c>
      <c r="B68" s="30">
        <v>4</v>
      </c>
      <c r="C68" s="14">
        <f t="shared" si="9"/>
        <v>0.22988505747126436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10</v>
      </c>
      <c r="C70" s="14">
        <f t="shared" si="9"/>
        <v>0.5747126436781609</v>
      </c>
      <c r="E70" s="18"/>
      <c r="F70" s="30"/>
      <c r="G70" s="14"/>
    </row>
    <row r="71" spans="1:7" ht="12.75">
      <c r="A71" s="6" t="s">
        <v>171</v>
      </c>
      <c r="B71" s="30" t="s">
        <v>340</v>
      </c>
      <c r="C71" s="14" t="s">
        <v>340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10</v>
      </c>
      <c r="C74" s="14">
        <f>B74*100/B$10</f>
        <v>0.5747126436781609</v>
      </c>
      <c r="E74" s="18"/>
      <c r="F74" s="30"/>
      <c r="G74" s="14"/>
    </row>
    <row r="75" spans="1:7" ht="12.75">
      <c r="A75" s="6" t="s">
        <v>296</v>
      </c>
      <c r="B75" s="30" t="s">
        <v>340</v>
      </c>
      <c r="C75" s="14" t="s">
        <v>340</v>
      </c>
      <c r="E75" s="18"/>
      <c r="F75" s="30"/>
      <c r="G75" s="14"/>
    </row>
    <row r="76" spans="1:7" ht="13.5" thickBot="1">
      <c r="A76" s="15" t="s">
        <v>192</v>
      </c>
      <c r="B76" s="31">
        <v>25</v>
      </c>
      <c r="C76" s="32">
        <f>B76*100/B$10</f>
        <v>1.4367816091954022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2006-06-09T12:49:20Z</dcterms:modified>
  <cp:category/>
  <cp:version/>
  <cp:contentType/>
  <cp:contentStatus/>
</cp:coreProperties>
</file>