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Mexico" sheetId="1" r:id="rId1"/>
    <sheet name="FBP2-Mexico" sheetId="2" r:id="rId2"/>
    <sheet name="FBP3-Mexico" sheetId="3" r:id="rId3"/>
  </sheets>
  <definedNames>
    <definedName name="_xlnm.Print_Area" localSheetId="0">'FBP1-Mexico'!$A$1:$G$91</definedName>
    <definedName name="_xlnm.Print_Area" localSheetId="1">'FBP2-Mexico'!$A$1:$G$87</definedName>
    <definedName name="_xlnm.Print_Area" localSheetId="2">'FBP3-Mexico'!$A$1:$G$84</definedName>
  </definedNames>
  <calcPr fullCalcOnLoad="1"/>
</workbook>
</file>

<file path=xl/sharedStrings.xml><?xml version="1.0" encoding="utf-8"?>
<sst xmlns="http://schemas.openxmlformats.org/spreadsheetml/2006/main" count="485" uniqueCount="344">
  <si>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</si>
  <si>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</si>
  <si>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</si>
  <si>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</si>
  <si>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</si>
  <si>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</si>
  <si>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</si>
  <si>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</si>
  <si>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</si>
  <si>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</si>
  <si>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</si>
  <si>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</si>
  <si>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</si>
  <si>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</si>
  <si>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</si>
  <si>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</si>
  <si>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</si>
  <si>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</si>
  <si>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</si>
  <si>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</si>
  <si>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</si>
  <si>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</si>
  <si>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</si>
  <si>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</si>
  <si>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</si>
  <si>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</si>
  <si>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</si>
  <si>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</si>
  <si>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</si>
  <si>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</si>
  <si>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</si>
  <si>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</si>
  <si>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</si>
  <si>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</si>
  <si>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</si>
  <si>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</si>
  <si>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</si>
  <si>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</si>
  <si>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</si>
  <si>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</si>
  <si>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</si>
  <si>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</si>
  <si>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</si>
  <si>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</si>
  <si>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</si>
  <si>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</si>
  <si>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</si>
  <si>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</si>
  <si>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</si>
  <si>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</si>
  <si>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</si>
  <si>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</si>
  <si>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</si>
  <si>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</si>
  <si>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</si>
  <si>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</si>
  <si>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</si>
  <si>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</si>
  <si>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</si>
  <si>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</si>
  <si>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</si>
  <si>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</si>
  <si>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</si>
  <si>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</si>
  <si>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</si>
  <si>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</si>
  <si>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</si>
  <si>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</si>
  <si>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</si>
  <si>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</si>
  <si>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</si>
  <si>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</si>
  <si>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</si>
  <si>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</si>
  <si>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</si>
  <si>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</si>
  <si>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</si>
  <si>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</si>
  <si>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</si>
  <si>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</si>
  <si>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</si>
  <si>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</si>
  <si>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</si>
  <si>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</si>
  <si>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</si>
  <si>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</si>
  <si>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</si>
  <si>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</si>
  <si>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</si>
  <si>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</si>
  <si>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</si>
  <si>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</si>
  <si>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</si>
  <si>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</si>
  <si>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</si>
  <si>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</si>
  <si>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</si>
  <si>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</si>
  <si>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</si>
  <si>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</si>
  <si>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</si>
  <si>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</si>
  <si>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</si>
  <si>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</si>
  <si>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</si>
  <si>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</si>
  <si>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</si>
  <si>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</si>
  <si>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</si>
  <si>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</si>
  <si>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</si>
  <si>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</si>
  <si>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</si>
  <si>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</si>
  <si>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</si>
  <si>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</si>
  <si>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</si>
  <si>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</si>
  <si>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</si>
  <si>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</si>
  <si>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</si>
  <si>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</si>
  <si>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</si>
  <si>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</si>
  <si>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</si>
  <si>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</si>
  <si>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</si>
  <si>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</si>
  <si>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</si>
  <si>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</si>
  <si>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</si>
  <si>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</si>
  <si>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</si>
  <si>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</si>
  <si>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</si>
  <si>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</si>
  <si>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</si>
  <si>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</si>
  <si>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</si>
  <si>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</si>
  <si>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</si>
  <si>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</si>
  <si>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</si>
  <si>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</si>
  <si>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</si>
  <si>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</si>
  <si>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</si>
  <si>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</si>
  <si>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</si>
  <si>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</si>
  <si>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</si>
  <si>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</si>
  <si>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</si>
  <si>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</si>
  <si>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</si>
  <si>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</si>
  <si>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</si>
  <si>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</si>
  <si>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</si>
  <si>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</si>
  <si>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</si>
  <si>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</si>
  <si>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</si>
  <si>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</si>
  <si>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</si>
  <si>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</si>
  <si>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</si>
  <si>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</si>
  <si>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</si>
  <si>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</si>
  <si>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</si>
  <si>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</si>
  <si>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</si>
  <si>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</si>
  <si>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</si>
  <si>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</si>
  <si>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</si>
  <si>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</si>
  <si>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</si>
  <si>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</si>
  <si>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</si>
  <si>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</si>
  <si>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</si>
  <si>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</si>
  <si>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</si>
  <si>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</si>
  <si>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</si>
  <si>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</si>
  <si>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</si>
  <si>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</si>
  <si>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</si>
  <si>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</si>
  <si>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</si>
  <si>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</si>
  <si>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</si>
  <si>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</si>
  <si>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</si>
  <si>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</si>
  <si>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</si>
  <si>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</si>
  <si>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</si>
  <si>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</si>
  <si>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</si>
  <si>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</si>
  <si>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</si>
  <si>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</si>
  <si>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</si>
  <si>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</si>
  <si>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</si>
  <si>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</si>
  <si>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</si>
  <si>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</si>
  <si>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</si>
  <si>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</si>
  <si>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</si>
  <si>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</si>
  <si>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</si>
  <si>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</si>
  <si>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</si>
  <si>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</si>
  <si>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</si>
  <si>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</si>
  <si>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</si>
  <si>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</si>
  <si>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</si>
  <si>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</si>
  <si>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</si>
  <si>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</si>
  <si>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</si>
  <si>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</si>
  <si>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</si>
  <si>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</si>
  <si>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</si>
  <si>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</si>
  <si>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</si>
  <si>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</si>
  <si>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</si>
  <si>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</si>
  <si>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</si>
  <si>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</si>
  <si>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</si>
  <si>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</si>
  <si>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</si>
  <si>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</si>
  <si>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</si>
  <si>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</si>
  <si>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</si>
  <si>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</si>
  <si>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</si>
  <si>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</si>
  <si>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</si>
  <si>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</si>
  <si>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</si>
  <si>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</si>
  <si>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</si>
  <si>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</si>
  <si>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</si>
  <si>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</si>
  <si>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</si>
  <si>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</si>
  <si>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</si>
  <si>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</si>
  <si>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</si>
  <si>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</si>
  <si>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</si>
  <si>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</si>
  <si>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</si>
  <si>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</si>
  <si>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</si>
  <si>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</si>
  <si>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</si>
  <si>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</si>
  <si>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</si>
  <si>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</si>
  <si>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</si>
  <si>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</si>
  <si>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</si>
  <si>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</si>
  <si>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</si>
  <si>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</si>
  <si>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</si>
  <si>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</si>
  <si>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</si>
  <si>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</si>
  <si>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</si>
  <si>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</si>
  <si>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</si>
  <si>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</si>
  <si>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</si>
  <si>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</si>
  <si>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</si>
  <si>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</si>
  <si>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</si>
  <si>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</si>
  <si>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</si>
  <si>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</si>
  <si>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</si>
  <si>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</si>
  <si>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</si>
  <si>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</si>
  <si>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</si>
  <si>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</si>
  <si>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</si>
  <si>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</si>
  <si>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</si>
  <si>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</si>
  <si>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</si>
  <si>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</si>
  <si>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</si>
  <si>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</si>
  <si>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</si>
  <si>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</si>
  <si>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</si>
  <si>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</si>
  <si>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</si>
  <si>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</si>
  <si>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</si>
  <si>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</si>
  <si>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</si>
  <si>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</si>
  <si>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</si>
  <si>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</si>
  <si>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</si>
  <si>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</si>
  <si>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</si>
  <si>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</si>
  <si>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</si>
  <si>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</si>
  <si>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</si>
  <si>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</si>
  <si>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</si>
  <si>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</si>
  <si>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</si>
  <si>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</si>
  <si>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</si>
  <si>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</si>
  <si>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</si>
  <si>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Mexico </t>
    </r>
    <r>
      <rPr>
        <vertAlign val="superscript"/>
        <sz val="10"/>
        <rFont val="Arial"/>
        <family val="2"/>
      </rPr>
      <t>1</t>
    </r>
  </si>
  <si>
    <t>Geographic Area:  NEBRASKA</t>
  </si>
  <si>
    <r>
      <t>1</t>
    </r>
    <r>
      <rPr>
        <sz val="10"/>
        <rFont val="Arial"/>
        <family val="2"/>
      </rPr>
      <t xml:space="preserve"> This table includes only the foreign-born population; people born in Mexico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</si>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</sst>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30460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30460</v>
      </c>
      <c r="G11" s="43">
        <f>F11*100/F$11</f>
        <v>100</v>
      </c>
    </row>
    <row r="12" spans="1:7" ht="12.75">
      <c r="A12" s="6" t="s">
        <v>201</v>
      </c>
      <c r="B12" s="30">
        <v>6595</v>
      </c>
      <c r="C12" s="14">
        <f aca="true" t="shared" si="0" ref="C12:C19">B12*100/B$10</f>
        <v>21.65134602757715</v>
      </c>
      <c r="E12" t="s">
        <v>305</v>
      </c>
      <c r="F12" s="30">
        <v>18520</v>
      </c>
      <c r="G12" s="14">
        <f>F12*100/F$11</f>
        <v>60.801050558109</v>
      </c>
    </row>
    <row r="13" spans="1:7" ht="12.75">
      <c r="A13" s="6" t="s">
        <v>315</v>
      </c>
      <c r="B13" s="30">
        <v>1720</v>
      </c>
      <c r="C13" s="14">
        <f t="shared" si="0"/>
        <v>5.646749835850295</v>
      </c>
      <c r="E13" t="s">
        <v>306</v>
      </c>
      <c r="F13" s="30">
        <v>11945</v>
      </c>
      <c r="G13" s="14">
        <f>F13*100/F$11</f>
        <v>39.21536441234406</v>
      </c>
    </row>
    <row r="14" spans="1:7" ht="12.75">
      <c r="A14" s="6" t="s">
        <v>316</v>
      </c>
      <c r="B14" s="30">
        <v>2790</v>
      </c>
      <c r="C14" s="14">
        <f t="shared" si="0"/>
        <v>9.159553512803678</v>
      </c>
      <c r="F14" s="30"/>
      <c r="G14" s="14"/>
    </row>
    <row r="15" spans="1:7" ht="12.75">
      <c r="A15" s="6" t="s">
        <v>317</v>
      </c>
      <c r="B15" s="30">
        <v>2085</v>
      </c>
      <c r="C15" s="14">
        <f t="shared" si="0"/>
        <v>6.8450426789231775</v>
      </c>
      <c r="E15" t="s">
        <v>307</v>
      </c>
      <c r="F15" s="30">
        <v>620</v>
      </c>
      <c r="G15" s="14">
        <f aca="true" t="shared" si="1" ref="G15:G27">F15*100/F$11</f>
        <v>2.0354563361785947</v>
      </c>
    </row>
    <row r="16" spans="1:7" ht="12.75">
      <c r="A16" s="6" t="s">
        <v>202</v>
      </c>
      <c r="B16" s="30">
        <v>23865</v>
      </c>
      <c r="C16" s="14">
        <f t="shared" si="0"/>
        <v>78.34865397242285</v>
      </c>
      <c r="E16" t="s">
        <v>308</v>
      </c>
      <c r="F16" s="30">
        <v>1440</v>
      </c>
      <c r="G16" s="14">
        <f t="shared" si="1"/>
        <v>4.727511490479317</v>
      </c>
    </row>
    <row r="17" spans="1:7" ht="12.75">
      <c r="A17" s="6" t="s">
        <v>315</v>
      </c>
      <c r="B17" s="30">
        <v>16275</v>
      </c>
      <c r="C17" s="14">
        <f t="shared" si="0"/>
        <v>53.43072882468812</v>
      </c>
      <c r="E17" t="s">
        <v>309</v>
      </c>
      <c r="F17" s="30">
        <v>1585</v>
      </c>
      <c r="G17" s="14">
        <f t="shared" si="1"/>
        <v>5.20354563361786</v>
      </c>
    </row>
    <row r="18" spans="1:7" ht="12.75">
      <c r="A18" s="6" t="s">
        <v>316</v>
      </c>
      <c r="B18" s="30">
        <v>5685</v>
      </c>
      <c r="C18" s="14">
        <f t="shared" si="0"/>
        <v>18.66382140512147</v>
      </c>
      <c r="E18" t="s">
        <v>310</v>
      </c>
      <c r="F18" s="30">
        <v>2735</v>
      </c>
      <c r="G18" s="14">
        <f t="shared" si="1"/>
        <v>8.978988837820092</v>
      </c>
    </row>
    <row r="19" spans="1:7" ht="12.75">
      <c r="A19" s="6" t="s">
        <v>317</v>
      </c>
      <c r="B19" s="30">
        <v>1910</v>
      </c>
      <c r="C19" s="14">
        <f t="shared" si="0"/>
        <v>6.270518713066316</v>
      </c>
      <c r="E19" t="s">
        <v>79</v>
      </c>
      <c r="F19" s="30">
        <v>4445</v>
      </c>
      <c r="G19" s="14">
        <f t="shared" si="1"/>
        <v>14.59290873276428</v>
      </c>
    </row>
    <row r="20" spans="1:7" ht="12.75">
      <c r="A20" s="6"/>
      <c r="B20" s="30"/>
      <c r="C20" s="14"/>
      <c r="E20" t="s">
        <v>80</v>
      </c>
      <c r="F20" s="30">
        <v>10035</v>
      </c>
      <c r="G20" s="14">
        <f t="shared" si="1"/>
        <v>32.94484569927774</v>
      </c>
    </row>
    <row r="21" spans="1:7" ht="12.75">
      <c r="A21" s="7" t="s">
        <v>203</v>
      </c>
      <c r="B21" s="30"/>
      <c r="C21" s="14"/>
      <c r="E21" t="s">
        <v>81</v>
      </c>
      <c r="F21" s="30">
        <v>5620</v>
      </c>
      <c r="G21" s="14">
        <f t="shared" si="1"/>
        <v>18.45042678923178</v>
      </c>
    </row>
    <row r="22" spans="1:7" ht="12.75">
      <c r="A22" s="8" t="s">
        <v>298</v>
      </c>
      <c r="B22" s="30">
        <v>29550</v>
      </c>
      <c r="C22" s="14">
        <f aca="true" t="shared" si="2" ref="C22:C29">B22*100/B$10</f>
        <v>97.01247537754432</v>
      </c>
      <c r="E22" t="s">
        <v>82</v>
      </c>
      <c r="F22" s="30">
        <v>2190</v>
      </c>
      <c r="G22" s="14">
        <f t="shared" si="1"/>
        <v>7.189757058437295</v>
      </c>
    </row>
    <row r="23" spans="1:7" ht="12.75">
      <c r="A23" s="8" t="s">
        <v>319</v>
      </c>
      <c r="B23" s="30">
        <v>10975</v>
      </c>
      <c r="C23" s="14">
        <f t="shared" si="2"/>
        <v>36.03086014445174</v>
      </c>
      <c r="E23" t="s">
        <v>83</v>
      </c>
      <c r="F23" s="30">
        <v>655</v>
      </c>
      <c r="G23" s="14">
        <f t="shared" si="1"/>
        <v>2.1503611293499674</v>
      </c>
    </row>
    <row r="24" spans="1:7" ht="12.75">
      <c r="A24" s="8" t="s">
        <v>320</v>
      </c>
      <c r="B24" s="30">
        <v>120</v>
      </c>
      <c r="C24" s="14">
        <f t="shared" si="2"/>
        <v>0.3939592908732764</v>
      </c>
      <c r="E24" t="s">
        <v>84</v>
      </c>
      <c r="F24" s="30">
        <v>400</v>
      </c>
      <c r="G24" s="14">
        <f t="shared" si="1"/>
        <v>1.3131976362442548</v>
      </c>
    </row>
    <row r="25" spans="1:7" ht="12.75">
      <c r="A25" s="8" t="s">
        <v>321</v>
      </c>
      <c r="B25" s="30">
        <v>230</v>
      </c>
      <c r="C25" s="14">
        <f t="shared" si="2"/>
        <v>0.7550886408404465</v>
      </c>
      <c r="E25" t="s">
        <v>85</v>
      </c>
      <c r="F25" s="30">
        <v>425</v>
      </c>
      <c r="G25" s="14">
        <f t="shared" si="1"/>
        <v>1.3952724885095207</v>
      </c>
    </row>
    <row r="26" spans="1:7" ht="12.75">
      <c r="A26" s="8" t="s">
        <v>322</v>
      </c>
      <c r="B26" s="30">
        <v>95</v>
      </c>
      <c r="C26" s="14">
        <f t="shared" si="2"/>
        <v>0.3118844386080105</v>
      </c>
      <c r="E26" t="s">
        <v>86</v>
      </c>
      <c r="F26" s="30">
        <v>200</v>
      </c>
      <c r="G26" s="14">
        <f t="shared" si="1"/>
        <v>0.6565988181221274</v>
      </c>
    </row>
    <row r="27" spans="1:7" ht="12.75">
      <c r="A27" s="8" t="s">
        <v>323</v>
      </c>
      <c r="B27" s="30">
        <v>10</v>
      </c>
      <c r="C27" s="14" t="s">
        <v>340</v>
      </c>
      <c r="E27" t="s">
        <v>198</v>
      </c>
      <c r="F27" s="30">
        <v>110</v>
      </c>
      <c r="G27" s="14">
        <f t="shared" si="1"/>
        <v>0.36112934996717005</v>
      </c>
    </row>
    <row r="28" spans="1:7" ht="12.75">
      <c r="A28" s="8" t="s">
        <v>324</v>
      </c>
      <c r="B28" s="30">
        <v>18120</v>
      </c>
      <c r="C28" s="14">
        <f t="shared" si="2"/>
        <v>59.48785292186474</v>
      </c>
      <c r="F28" s="30"/>
      <c r="G28" s="14"/>
    </row>
    <row r="29" spans="1:7" ht="12.75">
      <c r="A29" s="8" t="s">
        <v>299</v>
      </c>
      <c r="B29" s="30">
        <v>915</v>
      </c>
      <c r="C29" s="14">
        <f t="shared" si="2"/>
        <v>3.0039395929087327</v>
      </c>
      <c r="E29" t="s">
        <v>199</v>
      </c>
      <c r="F29" s="33">
        <v>29.3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25380</v>
      </c>
      <c r="G31" s="14">
        <f aca="true" t="shared" si="3" ref="G31:G38">F31*100/F$11</f>
        <v>83.32239001969796</v>
      </c>
    </row>
    <row r="32" spans="1:7" ht="12.75">
      <c r="A32" s="8" t="s">
        <v>204</v>
      </c>
      <c r="B32" s="30">
        <v>30100</v>
      </c>
      <c r="C32" s="14">
        <f>B32*100/B$10</f>
        <v>98.81812212738016</v>
      </c>
      <c r="E32" t="s">
        <v>27</v>
      </c>
      <c r="F32" s="30">
        <v>15795</v>
      </c>
      <c r="G32" s="14">
        <f t="shared" si="3"/>
        <v>51.85489166119501</v>
      </c>
    </row>
    <row r="33" spans="1:7" ht="12.75">
      <c r="A33" s="8" t="s">
        <v>206</v>
      </c>
      <c r="B33" s="30">
        <v>365</v>
      </c>
      <c r="C33" s="14">
        <f>B33*100/B$10</f>
        <v>1.1982928430728825</v>
      </c>
      <c r="E33" t="s">
        <v>28</v>
      </c>
      <c r="F33" s="30">
        <v>9585</v>
      </c>
      <c r="G33" s="14">
        <f t="shared" si="3"/>
        <v>31.467498358502954</v>
      </c>
    </row>
    <row r="34" spans="1:7" ht="12.75">
      <c r="A34" s="8" t="s">
        <v>325</v>
      </c>
      <c r="B34" s="30">
        <v>320</v>
      </c>
      <c r="C34" s="14">
        <f>B34*100/B$10</f>
        <v>1.050558108995404</v>
      </c>
      <c r="E34" t="s">
        <v>88</v>
      </c>
      <c r="F34" s="30">
        <v>23360</v>
      </c>
      <c r="G34" s="14">
        <f t="shared" si="3"/>
        <v>76.69074195666448</v>
      </c>
    </row>
    <row r="35" spans="1:7" ht="12.75">
      <c r="A35" s="6"/>
      <c r="B35" s="30"/>
      <c r="C35" s="14"/>
      <c r="E35" t="s">
        <v>89</v>
      </c>
      <c r="F35" s="30">
        <v>940</v>
      </c>
      <c r="G35" s="14">
        <f t="shared" si="3"/>
        <v>3.0860144451739986</v>
      </c>
    </row>
    <row r="36" spans="1:7" ht="12.75">
      <c r="A36" s="9" t="s">
        <v>207</v>
      </c>
      <c r="B36" s="30"/>
      <c r="C36" s="14"/>
      <c r="E36" t="s">
        <v>90</v>
      </c>
      <c r="F36" s="30">
        <v>735</v>
      </c>
      <c r="G36" s="14">
        <f t="shared" si="3"/>
        <v>2.4130006565988182</v>
      </c>
    </row>
    <row r="37" spans="1:7" ht="12.75">
      <c r="A37" s="9" t="s">
        <v>0</v>
      </c>
      <c r="B37" s="29">
        <v>29840</v>
      </c>
      <c r="C37" s="26">
        <f aca="true" t="shared" si="4" ref="C37:C44">B37*100/B$37</f>
        <v>100</v>
      </c>
      <c r="E37" t="s">
        <v>27</v>
      </c>
      <c r="F37" s="30">
        <v>420</v>
      </c>
      <c r="G37" s="14">
        <f t="shared" si="3"/>
        <v>1.3788575180564675</v>
      </c>
    </row>
    <row r="38" spans="1:7" ht="12.75">
      <c r="A38" s="10" t="s">
        <v>300</v>
      </c>
      <c r="B38" s="30">
        <v>1225</v>
      </c>
      <c r="C38" s="14">
        <f t="shared" si="4"/>
        <v>4.105227882037534</v>
      </c>
      <c r="E38" t="s">
        <v>28</v>
      </c>
      <c r="F38" s="30">
        <v>315</v>
      </c>
      <c r="G38" s="14">
        <f t="shared" si="3"/>
        <v>1.0341431385423505</v>
      </c>
    </row>
    <row r="39" spans="1:7" ht="12.75">
      <c r="A39" s="10" t="s">
        <v>208</v>
      </c>
      <c r="B39" s="30">
        <v>28615</v>
      </c>
      <c r="C39" s="14">
        <f t="shared" si="4"/>
        <v>95.89477211796246</v>
      </c>
      <c r="F39" s="30"/>
      <c r="G39" s="14"/>
    </row>
    <row r="40" spans="1:7" ht="12.75">
      <c r="A40" s="10" t="s">
        <v>1</v>
      </c>
      <c r="B40" s="30">
        <v>22050</v>
      </c>
      <c r="C40" s="14">
        <f t="shared" si="4"/>
        <v>73.8941018766756</v>
      </c>
      <c r="E40" s="1" t="s">
        <v>213</v>
      </c>
      <c r="F40" s="30"/>
      <c r="G40" s="14"/>
    </row>
    <row r="41" spans="1:7" ht="12.75">
      <c r="A41" s="10" t="s">
        <v>2</v>
      </c>
      <c r="B41" s="30">
        <v>28525</v>
      </c>
      <c r="C41" s="14">
        <f t="shared" si="4"/>
        <v>95.593163538874</v>
      </c>
      <c r="E41" s="1" t="s">
        <v>29</v>
      </c>
      <c r="F41" s="29">
        <v>26815</v>
      </c>
      <c r="G41" s="26">
        <f>F41*100/F$41</f>
        <v>100</v>
      </c>
    </row>
    <row r="42" spans="1:7" ht="12.75">
      <c r="A42" s="10" t="s">
        <v>1</v>
      </c>
      <c r="B42" s="55">
        <v>22015</v>
      </c>
      <c r="C42" s="14">
        <f t="shared" si="4"/>
        <v>73.77680965147454</v>
      </c>
      <c r="E42" t="s">
        <v>91</v>
      </c>
      <c r="F42" s="30">
        <v>7980</v>
      </c>
      <c r="G42" s="14">
        <f aca="true" t="shared" si="5" ref="G42:G48">F42*100/F$41</f>
        <v>29.759462987134068</v>
      </c>
    </row>
    <row r="43" spans="1:7" ht="12.75">
      <c r="A43" s="10" t="s">
        <v>3</v>
      </c>
      <c r="B43" s="30">
        <v>70</v>
      </c>
      <c r="C43" s="14">
        <f t="shared" si="4"/>
        <v>0.23458445040214476</v>
      </c>
      <c r="E43" t="s">
        <v>186</v>
      </c>
      <c r="F43" s="30">
        <v>16545</v>
      </c>
      <c r="G43" s="14">
        <f t="shared" si="5"/>
        <v>61.700540742121945</v>
      </c>
    </row>
    <row r="44" spans="1:7" ht="12.75">
      <c r="A44" s="10" t="s">
        <v>1</v>
      </c>
      <c r="B44" s="30">
        <v>25</v>
      </c>
      <c r="C44" s="14">
        <f t="shared" si="4"/>
        <v>0.08378016085790885</v>
      </c>
      <c r="E44" t="s">
        <v>92</v>
      </c>
      <c r="F44" s="30">
        <v>770</v>
      </c>
      <c r="G44" s="14">
        <f t="shared" si="5"/>
        <v>2.8715271303374976</v>
      </c>
    </row>
    <row r="45" spans="1:7" ht="12.75">
      <c r="A45" s="10" t="s">
        <v>4</v>
      </c>
      <c r="B45" s="30">
        <v>10</v>
      </c>
      <c r="C45" s="14" t="s">
        <v>340</v>
      </c>
      <c r="E45" t="s">
        <v>93</v>
      </c>
      <c r="F45" s="30">
        <v>445</v>
      </c>
      <c r="G45" s="14">
        <f t="shared" si="5"/>
        <v>1.6595189259742682</v>
      </c>
    </row>
    <row r="46" spans="1:7" ht="12.75">
      <c r="A46" s="10" t="s">
        <v>1</v>
      </c>
      <c r="B46" s="30" t="s">
        <v>340</v>
      </c>
      <c r="C46" s="14" t="s">
        <v>340</v>
      </c>
      <c r="E46" t="s">
        <v>30</v>
      </c>
      <c r="F46" s="30">
        <v>285</v>
      </c>
      <c r="G46" s="14">
        <f t="shared" si="5"/>
        <v>1.0628379638262166</v>
      </c>
    </row>
    <row r="47" spans="1:7" ht="12.75">
      <c r="A47" s="6"/>
      <c r="B47" s="30"/>
      <c r="C47" s="14"/>
      <c r="E47" t="s">
        <v>94</v>
      </c>
      <c r="F47" s="30">
        <v>1080</v>
      </c>
      <c r="G47" s="14">
        <f t="shared" si="5"/>
        <v>4.027596494499347</v>
      </c>
    </row>
    <row r="48" spans="1:7" ht="12.75">
      <c r="A48" s="11" t="s">
        <v>209</v>
      </c>
      <c r="B48" s="30"/>
      <c r="C48" s="14"/>
      <c r="E48" t="s">
        <v>30</v>
      </c>
      <c r="F48" s="30">
        <v>430</v>
      </c>
      <c r="G48" s="14">
        <f t="shared" si="5"/>
        <v>1.6035800857728884</v>
      </c>
    </row>
    <row r="49" spans="1:7" ht="12.75">
      <c r="A49" s="11" t="s">
        <v>5</v>
      </c>
      <c r="B49" s="29">
        <v>30460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30310</v>
      </c>
      <c r="C50" s="14">
        <f t="shared" si="6"/>
        <v>99.50755088640841</v>
      </c>
      <c r="E50" s="1" t="s">
        <v>214</v>
      </c>
      <c r="F50" s="30"/>
      <c r="G50" s="14"/>
    </row>
    <row r="51" spans="1:7" ht="12.75">
      <c r="A51" s="8" t="s">
        <v>6</v>
      </c>
      <c r="B51" s="30">
        <v>10030</v>
      </c>
      <c r="C51" s="14">
        <f t="shared" si="6"/>
        <v>32.92843072882469</v>
      </c>
      <c r="E51" s="66" t="s">
        <v>328</v>
      </c>
      <c r="F51" s="30"/>
      <c r="G51" s="14"/>
    </row>
    <row r="52" spans="1:7" ht="12.75">
      <c r="A52" s="8" t="s">
        <v>7</v>
      </c>
      <c r="B52" s="30">
        <v>6280</v>
      </c>
      <c r="C52" s="14">
        <f t="shared" si="6"/>
        <v>20.6172028890348</v>
      </c>
      <c r="E52" s="66"/>
      <c r="F52" s="30"/>
      <c r="G52" s="14"/>
    </row>
    <row r="53" spans="1:7" ht="12.75">
      <c r="A53" s="8" t="s">
        <v>8</v>
      </c>
      <c r="B53" s="30">
        <v>5470</v>
      </c>
      <c r="C53" s="14">
        <f t="shared" si="6"/>
        <v>17.957977675640183</v>
      </c>
      <c r="E53" s="66"/>
      <c r="F53" s="29">
        <v>1095</v>
      </c>
      <c r="G53" s="26">
        <f>F53*100/F53</f>
        <v>100</v>
      </c>
    </row>
    <row r="54" spans="1:7" ht="12.75">
      <c r="A54" s="8" t="s">
        <v>9</v>
      </c>
      <c r="B54" s="30">
        <v>4120</v>
      </c>
      <c r="C54" s="14">
        <f t="shared" si="6"/>
        <v>13.525935653315823</v>
      </c>
      <c r="E54" t="s">
        <v>215</v>
      </c>
      <c r="F54" s="30">
        <v>330</v>
      </c>
      <c r="G54" s="14">
        <f>F54*100/F53</f>
        <v>30.136986301369863</v>
      </c>
    </row>
    <row r="55" spans="1:7" ht="12.75">
      <c r="A55" s="8" t="s">
        <v>10</v>
      </c>
      <c r="B55" s="30">
        <v>4990</v>
      </c>
      <c r="C55" s="14">
        <f t="shared" si="6"/>
        <v>16.38214051214708</v>
      </c>
      <c r="F55" s="30"/>
      <c r="G55" s="14"/>
    </row>
    <row r="56" spans="1:7" ht="12.75">
      <c r="A56" s="8" t="s">
        <v>11</v>
      </c>
      <c r="B56" s="30">
        <v>770</v>
      </c>
      <c r="C56" s="14">
        <f t="shared" si="6"/>
        <v>2.5279054497701905</v>
      </c>
      <c r="E56" s="1" t="s">
        <v>216</v>
      </c>
      <c r="F56" s="30"/>
      <c r="G56" s="14"/>
    </row>
    <row r="57" spans="1:7" ht="12.75">
      <c r="A57" s="8" t="s">
        <v>12</v>
      </c>
      <c r="B57" s="30">
        <v>3530</v>
      </c>
      <c r="C57" s="14">
        <f t="shared" si="6"/>
        <v>11.588969139855548</v>
      </c>
      <c r="E57" s="67" t="s">
        <v>332</v>
      </c>
      <c r="F57" s="30"/>
      <c r="G57" s="14"/>
    </row>
    <row r="58" spans="1:7" ht="12.75">
      <c r="A58" s="8" t="s">
        <v>13</v>
      </c>
      <c r="B58" s="30">
        <v>720</v>
      </c>
      <c r="C58" s="14">
        <f t="shared" si="6"/>
        <v>2.3637557452396587</v>
      </c>
      <c r="E58" s="67"/>
      <c r="F58" s="29">
        <v>5450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150</v>
      </c>
      <c r="C59" s="14">
        <f t="shared" si="6"/>
        <v>0.49244911359159554</v>
      </c>
      <c r="E59" t="s">
        <v>95</v>
      </c>
      <c r="F59" s="30">
        <v>130</v>
      </c>
      <c r="G59" s="14">
        <f t="shared" si="7"/>
        <v>2.385321100917431</v>
      </c>
    </row>
    <row r="60" spans="1:7" ht="12.75">
      <c r="A60" s="8" t="s">
        <v>14</v>
      </c>
      <c r="B60" s="30">
        <v>90</v>
      </c>
      <c r="C60" s="14">
        <f t="shared" si="6"/>
        <v>0.29546946815495734</v>
      </c>
      <c r="E60" t="s">
        <v>96</v>
      </c>
      <c r="F60" s="30">
        <v>335</v>
      </c>
      <c r="G60" s="14">
        <f t="shared" si="7"/>
        <v>6.146788990825688</v>
      </c>
    </row>
    <row r="61" spans="1:7" ht="12.75">
      <c r="A61" s="8" t="s">
        <v>15</v>
      </c>
      <c r="B61" s="30">
        <v>60</v>
      </c>
      <c r="C61" s="14">
        <f>B61*100/B$10</f>
        <v>0.1969796454366382</v>
      </c>
      <c r="E61" t="s">
        <v>217</v>
      </c>
      <c r="F61" s="30">
        <v>2670</v>
      </c>
      <c r="G61" s="14">
        <f t="shared" si="7"/>
        <v>48.99082568807339</v>
      </c>
    </row>
    <row r="62" spans="1:7" ht="12.75">
      <c r="A62" s="8"/>
      <c r="B62" s="30"/>
      <c r="C62" s="14"/>
      <c r="E62" t="s">
        <v>97</v>
      </c>
      <c r="F62" s="30">
        <v>1645</v>
      </c>
      <c r="G62" s="14">
        <f t="shared" si="7"/>
        <v>30.18348623853211</v>
      </c>
    </row>
    <row r="63" spans="1:7" ht="12.75">
      <c r="A63" s="11" t="s">
        <v>210</v>
      </c>
      <c r="B63" s="30"/>
      <c r="C63" s="14"/>
      <c r="E63" t="s">
        <v>218</v>
      </c>
      <c r="F63" s="30">
        <v>675</v>
      </c>
      <c r="G63" s="14">
        <f t="shared" si="7"/>
        <v>12.385321100917432</v>
      </c>
    </row>
    <row r="64" spans="1:7" ht="14.25">
      <c r="A64" s="7" t="s">
        <v>16</v>
      </c>
      <c r="B64" s="29">
        <v>10030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8655</v>
      </c>
      <c r="C65" s="14">
        <f t="shared" si="8"/>
        <v>86.29112662013958</v>
      </c>
      <c r="E65" s="1" t="s">
        <v>219</v>
      </c>
      <c r="F65" s="30"/>
      <c r="G65" s="14"/>
    </row>
    <row r="66" spans="1:7" ht="12.75">
      <c r="A66" s="8" t="s">
        <v>17</v>
      </c>
      <c r="B66" s="30">
        <v>6865</v>
      </c>
      <c r="C66" s="14">
        <f t="shared" si="8"/>
        <v>68.44466600199402</v>
      </c>
      <c r="E66" s="1" t="s">
        <v>333</v>
      </c>
      <c r="F66" s="29">
        <v>19635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6675</v>
      </c>
      <c r="C67" s="14">
        <f t="shared" si="8"/>
        <v>66.55034895314058</v>
      </c>
      <c r="E67" t="s">
        <v>98</v>
      </c>
      <c r="F67" s="30">
        <v>10305</v>
      </c>
      <c r="G67" s="14">
        <f t="shared" si="9"/>
        <v>52.48281130634072</v>
      </c>
    </row>
    <row r="68" spans="1:7" ht="12.75">
      <c r="A68" s="8" t="s">
        <v>17</v>
      </c>
      <c r="B68" s="30">
        <v>5610</v>
      </c>
      <c r="C68" s="14">
        <f t="shared" si="8"/>
        <v>55.932203389830505</v>
      </c>
      <c r="E68" t="s">
        <v>220</v>
      </c>
      <c r="F68" s="30">
        <v>4435</v>
      </c>
      <c r="G68" s="14">
        <f t="shared" si="9"/>
        <v>22.587216704863764</v>
      </c>
    </row>
    <row r="69" spans="1:7" ht="12.75">
      <c r="A69" s="8" t="s">
        <v>19</v>
      </c>
      <c r="B69" s="30">
        <v>810</v>
      </c>
      <c r="C69" s="14">
        <f t="shared" si="8"/>
        <v>8.075772681954138</v>
      </c>
      <c r="E69" t="s">
        <v>221</v>
      </c>
      <c r="F69" s="30">
        <v>2840</v>
      </c>
      <c r="G69" s="14">
        <f t="shared" si="9"/>
        <v>14.463967405143876</v>
      </c>
    </row>
    <row r="70" spans="1:7" ht="12.75">
      <c r="A70" s="8" t="s">
        <v>17</v>
      </c>
      <c r="B70" s="30">
        <v>650</v>
      </c>
      <c r="C70" s="14">
        <f t="shared" si="8"/>
        <v>6.4805583250249255</v>
      </c>
      <c r="E70" t="s">
        <v>99</v>
      </c>
      <c r="F70" s="30">
        <v>1170</v>
      </c>
      <c r="G70" s="14">
        <f t="shared" si="9"/>
        <v>5.958747135217723</v>
      </c>
    </row>
    <row r="71" spans="1:7" ht="12.75">
      <c r="A71" s="8" t="s">
        <v>212</v>
      </c>
      <c r="B71" s="30">
        <v>1375</v>
      </c>
      <c r="C71" s="14">
        <f t="shared" si="8"/>
        <v>13.70887337986042</v>
      </c>
      <c r="E71" t="s">
        <v>100</v>
      </c>
      <c r="F71" s="30">
        <v>195</v>
      </c>
      <c r="G71" s="14">
        <f t="shared" si="9"/>
        <v>0.9931245225362872</v>
      </c>
    </row>
    <row r="72" spans="1:7" ht="12.75">
      <c r="A72" s="8" t="s">
        <v>20</v>
      </c>
      <c r="B72" s="30">
        <v>715</v>
      </c>
      <c r="C72" s="14">
        <f t="shared" si="8"/>
        <v>7.128614157527418</v>
      </c>
      <c r="E72" t="s">
        <v>101</v>
      </c>
      <c r="F72" s="30">
        <v>505</v>
      </c>
      <c r="G72" s="14">
        <f t="shared" si="9"/>
        <v>2.5719378660555132</v>
      </c>
    </row>
    <row r="73" spans="1:7" ht="12.75">
      <c r="A73" s="8" t="s">
        <v>21</v>
      </c>
      <c r="B73" s="30">
        <v>115</v>
      </c>
      <c r="C73" s="14">
        <f t="shared" si="8"/>
        <v>1.1465603190428715</v>
      </c>
      <c r="E73" t="s">
        <v>222</v>
      </c>
      <c r="F73" s="30">
        <v>185</v>
      </c>
      <c r="G73" s="14">
        <f t="shared" si="9"/>
        <v>0.9421950598421187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24.92997198879552</v>
      </c>
    </row>
    <row r="76" spans="1:7" ht="12.75">
      <c r="A76" s="5" t="s">
        <v>22</v>
      </c>
      <c r="B76" s="29">
        <v>29840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3.514132925897632</v>
      </c>
    </row>
    <row r="77" spans="1:7" ht="12.75">
      <c r="A77" s="6" t="s">
        <v>303</v>
      </c>
      <c r="B77" s="30">
        <v>7015</v>
      </c>
      <c r="C77" s="14">
        <f aca="true" t="shared" si="10" ref="C77:C83">B77*100/B$37</f>
        <v>23.508713136729224</v>
      </c>
      <c r="F77" s="30"/>
      <c r="G77" s="14"/>
    </row>
    <row r="78" spans="1:7" ht="12.75">
      <c r="A78" s="6" t="s">
        <v>226</v>
      </c>
      <c r="B78" s="30">
        <v>14775</v>
      </c>
      <c r="C78" s="14">
        <f t="shared" si="10"/>
        <v>49.51407506702413</v>
      </c>
      <c r="E78" s="23" t="s">
        <v>242</v>
      </c>
      <c r="F78" s="30"/>
      <c r="G78" s="14"/>
    </row>
    <row r="79" spans="1:7" ht="12.75">
      <c r="A79" s="6" t="s">
        <v>23</v>
      </c>
      <c r="B79" s="30">
        <v>6245</v>
      </c>
      <c r="C79" s="14">
        <f t="shared" si="10"/>
        <v>20.92828418230563</v>
      </c>
      <c r="E79" s="23" t="s">
        <v>334</v>
      </c>
      <c r="F79" s="29">
        <v>25355</v>
      </c>
      <c r="G79" s="26">
        <f>F79*100/F$79</f>
        <v>100</v>
      </c>
    </row>
    <row r="80" spans="1:7" ht="12.75">
      <c r="A80" s="6" t="s">
        <v>24</v>
      </c>
      <c r="B80" s="30">
        <v>8525</v>
      </c>
      <c r="C80" s="14">
        <f t="shared" si="10"/>
        <v>28.569034852546917</v>
      </c>
      <c r="E80" s="24" t="s">
        <v>102</v>
      </c>
      <c r="F80" s="30">
        <v>360</v>
      </c>
      <c r="G80" s="14">
        <f>F80*100/F$79</f>
        <v>1.4198382961940446</v>
      </c>
    </row>
    <row r="81" spans="1:7" ht="12.75">
      <c r="A81" s="6" t="s">
        <v>25</v>
      </c>
      <c r="B81" s="30">
        <v>2045</v>
      </c>
      <c r="C81" s="14">
        <f t="shared" si="10"/>
        <v>6.853217158176943</v>
      </c>
      <c r="E81" s="24"/>
      <c r="F81" s="30" t="s">
        <v>294</v>
      </c>
      <c r="G81" s="14"/>
    </row>
    <row r="82" spans="1:7" ht="12.75">
      <c r="A82" s="6" t="s">
        <v>26</v>
      </c>
      <c r="B82" s="30">
        <v>6480</v>
      </c>
      <c r="C82" s="14">
        <f t="shared" si="10"/>
        <v>21.715817694369974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8050</v>
      </c>
      <c r="C83" s="32">
        <f t="shared" si="10"/>
        <v>26.97721179624665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26375</v>
      </c>
      <c r="C11" s="26">
        <f>B11*100/B$11</f>
        <v>100</v>
      </c>
      <c r="E11" s="1" t="s">
        <v>50</v>
      </c>
      <c r="F11" s="29">
        <v>15170</v>
      </c>
      <c r="G11" s="26">
        <f>F11*100/F$11</f>
        <v>100</v>
      </c>
    </row>
    <row r="12" spans="1:7" ht="12.75">
      <c r="A12" s="34" t="s">
        <v>103</v>
      </c>
      <c r="B12" s="30">
        <v>17110</v>
      </c>
      <c r="C12" s="14">
        <f>B12*100/B$11</f>
        <v>64.87203791469194</v>
      </c>
      <c r="E12" s="42" t="s">
        <v>119</v>
      </c>
      <c r="F12" s="46">
        <v>7570</v>
      </c>
      <c r="G12" s="45">
        <f aca="true" t="shared" si="0" ref="G12:G17">F12*100/F$11</f>
        <v>49.90112063282795</v>
      </c>
    </row>
    <row r="13" spans="1:7" ht="12.75">
      <c r="A13" s="34" t="s">
        <v>34</v>
      </c>
      <c r="B13" s="30">
        <v>17085</v>
      </c>
      <c r="C13" s="14">
        <f>B13*100/B$11</f>
        <v>64.77725118483413</v>
      </c>
      <c r="E13" t="s">
        <v>120</v>
      </c>
      <c r="F13" s="30">
        <v>6235</v>
      </c>
      <c r="G13" s="14">
        <f t="shared" si="0"/>
        <v>41.10085695451549</v>
      </c>
    </row>
    <row r="14" spans="1:7" ht="12.75">
      <c r="A14" s="34" t="s">
        <v>35</v>
      </c>
      <c r="B14" s="30">
        <v>15690</v>
      </c>
      <c r="C14" s="14">
        <f>B14*100/B$11</f>
        <v>59.48815165876777</v>
      </c>
      <c r="E14" s="42" t="s">
        <v>284</v>
      </c>
      <c r="F14" s="46">
        <v>275</v>
      </c>
      <c r="G14" s="45">
        <f t="shared" si="0"/>
        <v>1.8127883981542519</v>
      </c>
    </row>
    <row r="15" spans="1:7" ht="12.75">
      <c r="A15" s="34" t="s">
        <v>36</v>
      </c>
      <c r="B15" s="30">
        <v>1395</v>
      </c>
      <c r="C15" s="14">
        <f>B15*100/B$11</f>
        <v>5.289099526066351</v>
      </c>
      <c r="E15" t="s">
        <v>121</v>
      </c>
      <c r="F15" s="30">
        <v>500</v>
      </c>
      <c r="G15" s="14">
        <f t="shared" si="0"/>
        <v>3.2959789057350033</v>
      </c>
    </row>
    <row r="16" spans="1:7" ht="12.75">
      <c r="A16" s="34" t="s">
        <v>37</v>
      </c>
      <c r="B16" s="30" t="s">
        <v>336</v>
      </c>
      <c r="C16" s="14">
        <f>B15*100/B13</f>
        <v>8.165057067603161</v>
      </c>
      <c r="E16" t="s">
        <v>122</v>
      </c>
      <c r="F16" s="30">
        <v>485</v>
      </c>
      <c r="G16" s="14">
        <f t="shared" si="0"/>
        <v>3.197099538562953</v>
      </c>
    </row>
    <row r="17" spans="1:7" ht="12.75">
      <c r="A17" s="34" t="s">
        <v>38</v>
      </c>
      <c r="B17" s="30">
        <v>20</v>
      </c>
      <c r="C17" s="14">
        <f>B17*100/B$11</f>
        <v>0.07582938388625593</v>
      </c>
      <c r="E17" t="s">
        <v>123</v>
      </c>
      <c r="F17" s="30">
        <v>100</v>
      </c>
      <c r="G17" s="14">
        <f t="shared" si="0"/>
        <v>0.6591957811470006</v>
      </c>
    </row>
    <row r="18" spans="1:7" ht="12.75">
      <c r="A18" s="34" t="s">
        <v>104</v>
      </c>
      <c r="B18" s="30">
        <v>9265</v>
      </c>
      <c r="C18" s="14">
        <f>B18*100/B$11</f>
        <v>35.127962085308056</v>
      </c>
      <c r="E18" t="s">
        <v>291</v>
      </c>
      <c r="F18" s="33">
        <v>19.5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9965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4700</v>
      </c>
      <c r="C21" s="14">
        <f>B21*100/B$20</f>
        <v>47.16507777220271</v>
      </c>
      <c r="E21" s="1" t="s">
        <v>51</v>
      </c>
      <c r="F21" s="29">
        <v>10030</v>
      </c>
      <c r="G21" s="26">
        <f>F21*100/F$21</f>
        <v>100</v>
      </c>
    </row>
    <row r="22" spans="1:7" ht="12.75">
      <c r="A22" s="34" t="s">
        <v>34</v>
      </c>
      <c r="B22" s="30">
        <v>4700</v>
      </c>
      <c r="C22" s="14">
        <f>B22*100/B$20</f>
        <v>47.16507777220271</v>
      </c>
      <c r="E22" t="s">
        <v>244</v>
      </c>
      <c r="F22" s="30">
        <v>885</v>
      </c>
      <c r="G22" s="14">
        <f aca="true" t="shared" si="1" ref="G22:G31">F22*100/F$21</f>
        <v>8.823529411764707</v>
      </c>
    </row>
    <row r="23" spans="1:7" ht="12.75">
      <c r="A23" s="34" t="s">
        <v>40</v>
      </c>
      <c r="B23" s="30">
        <v>4285</v>
      </c>
      <c r="C23" s="14">
        <f>B23*100/B$20</f>
        <v>43.00050175614651</v>
      </c>
      <c r="E23" t="s">
        <v>245</v>
      </c>
      <c r="F23" s="30">
        <v>695</v>
      </c>
      <c r="G23" s="14">
        <f t="shared" si="1"/>
        <v>6.929212362911266</v>
      </c>
    </row>
    <row r="24" spans="1:7" ht="12.75">
      <c r="A24" s="34"/>
      <c r="B24" s="30"/>
      <c r="C24" s="14"/>
      <c r="E24" t="s">
        <v>246</v>
      </c>
      <c r="F24" s="30">
        <v>2145</v>
      </c>
      <c r="G24" s="14">
        <f t="shared" si="1"/>
        <v>21.385842472582254</v>
      </c>
    </row>
    <row r="25" spans="1:7" ht="12.75">
      <c r="A25" s="40" t="s">
        <v>41</v>
      </c>
      <c r="B25" s="29">
        <v>815</v>
      </c>
      <c r="C25" s="26">
        <f>B25*100/B$25</f>
        <v>100</v>
      </c>
      <c r="E25" t="s">
        <v>247</v>
      </c>
      <c r="F25" s="30">
        <v>1825</v>
      </c>
      <c r="G25" s="14">
        <f t="shared" si="1"/>
        <v>18.195413758723827</v>
      </c>
    </row>
    <row r="26" spans="1:7" ht="12.75">
      <c r="A26" s="34" t="s">
        <v>106</v>
      </c>
      <c r="B26" s="30">
        <v>235</v>
      </c>
      <c r="C26" s="14">
        <f>B26*100/B$25</f>
        <v>28.834355828220858</v>
      </c>
      <c r="E26" t="s">
        <v>248</v>
      </c>
      <c r="F26" s="30">
        <v>2095</v>
      </c>
      <c r="G26" s="14">
        <f t="shared" si="1"/>
        <v>20.887337986041874</v>
      </c>
    </row>
    <row r="27" spans="1:7" ht="12.75">
      <c r="A27" s="34"/>
      <c r="B27" s="30"/>
      <c r="C27" s="14"/>
      <c r="E27" t="s">
        <v>249</v>
      </c>
      <c r="F27" s="30">
        <v>1580</v>
      </c>
      <c r="G27" s="14">
        <f t="shared" si="1"/>
        <v>15.752741774675972</v>
      </c>
    </row>
    <row r="28" spans="1:7" ht="12.75">
      <c r="A28" s="72" t="s">
        <v>42</v>
      </c>
      <c r="B28" s="30"/>
      <c r="C28" s="14"/>
      <c r="E28" t="s">
        <v>250</v>
      </c>
      <c r="F28" s="30">
        <v>475</v>
      </c>
      <c r="G28" s="14">
        <f t="shared" si="1"/>
        <v>4.735792622133599</v>
      </c>
    </row>
    <row r="29" spans="1:7" ht="12.75">
      <c r="A29" s="73"/>
      <c r="B29" s="29">
        <v>15690</v>
      </c>
      <c r="C29" s="26">
        <f>B29*100/B$29</f>
        <v>100</v>
      </c>
      <c r="E29" t="s">
        <v>251</v>
      </c>
      <c r="F29" s="30">
        <v>195</v>
      </c>
      <c r="G29" s="14">
        <f t="shared" si="1"/>
        <v>1.9441674975074776</v>
      </c>
    </row>
    <row r="30" spans="1:7" ht="12.75">
      <c r="A30" s="40" t="s">
        <v>231</v>
      </c>
      <c r="B30" s="30"/>
      <c r="C30" s="14"/>
      <c r="E30" t="s">
        <v>252</v>
      </c>
      <c r="F30" s="30">
        <v>70</v>
      </c>
      <c r="G30" s="14">
        <f t="shared" si="1"/>
        <v>0.6979062811565304</v>
      </c>
    </row>
    <row r="31" spans="1:7" ht="12.75">
      <c r="A31" s="34" t="s">
        <v>232</v>
      </c>
      <c r="B31" s="30">
        <v>755</v>
      </c>
      <c r="C31" s="14">
        <f>B31*100/B$29</f>
        <v>4.811982154238368</v>
      </c>
      <c r="E31" t="s">
        <v>253</v>
      </c>
      <c r="F31" s="30">
        <v>65</v>
      </c>
      <c r="G31" s="14">
        <f t="shared" si="1"/>
        <v>0.6480558325024925</v>
      </c>
    </row>
    <row r="32" spans="1:7" ht="12.75">
      <c r="A32" s="34" t="s">
        <v>233</v>
      </c>
      <c r="B32" s="30">
        <v>2680</v>
      </c>
      <c r="C32" s="14">
        <f>B32*100/B$29</f>
        <v>17.080943275971958</v>
      </c>
      <c r="E32" t="s">
        <v>191</v>
      </c>
      <c r="F32" s="30">
        <v>31627</v>
      </c>
      <c r="G32" s="14" t="s">
        <v>336</v>
      </c>
    </row>
    <row r="33" spans="1:7" ht="12.75">
      <c r="A33" s="34" t="s">
        <v>234</v>
      </c>
      <c r="B33" s="30">
        <v>805</v>
      </c>
      <c r="C33" s="14">
        <f>B33*100/B$29</f>
        <v>5.130656469088591</v>
      </c>
      <c r="F33" s="30"/>
      <c r="G33" s="14"/>
    </row>
    <row r="34" spans="1:7" ht="12.75">
      <c r="A34" s="34" t="s">
        <v>107</v>
      </c>
      <c r="B34" s="30">
        <v>615</v>
      </c>
      <c r="C34" s="14">
        <f>B34*100/B$29</f>
        <v>3.9196940726577436</v>
      </c>
      <c r="E34" t="s">
        <v>124</v>
      </c>
      <c r="F34" s="30">
        <v>9495</v>
      </c>
      <c r="G34" s="14">
        <f>F34*100/F$21</f>
        <v>94.66600199401795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38486</v>
      </c>
      <c r="G35" s="14" t="s">
        <v>336</v>
      </c>
    </row>
    <row r="36" spans="1:7" ht="12.75">
      <c r="A36" s="75"/>
      <c r="B36" s="30">
        <v>2265</v>
      </c>
      <c r="C36" s="14">
        <f>B36*100/B$29</f>
        <v>14.435946462715105</v>
      </c>
      <c r="E36" t="s">
        <v>189</v>
      </c>
      <c r="F36" s="30">
        <v>755</v>
      </c>
      <c r="G36" s="14">
        <f>F36*100/F$21</f>
        <v>7.5274177467597205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8252</v>
      </c>
      <c r="G37" s="14" t="s">
        <v>336</v>
      </c>
    </row>
    <row r="38" spans="1:7" ht="12.75">
      <c r="A38" s="75"/>
      <c r="B38" s="30">
        <v>8570</v>
      </c>
      <c r="C38" s="14">
        <f>B38*100/B$29</f>
        <v>54.62077756532823</v>
      </c>
      <c r="E38" t="s">
        <v>190</v>
      </c>
      <c r="F38" s="30">
        <v>255</v>
      </c>
      <c r="G38" s="14">
        <f>F38*100/F$21</f>
        <v>2.542372881355932</v>
      </c>
    </row>
    <row r="39" spans="1:7" ht="12.75">
      <c r="A39" s="34"/>
      <c r="B39" s="30"/>
      <c r="C39" s="14"/>
      <c r="E39" t="s">
        <v>54</v>
      </c>
      <c r="F39" s="30">
        <v>5698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580</v>
      </c>
      <c r="G40" s="14">
        <f>F40*100/F$21</f>
        <v>5.782652043868395</v>
      </c>
    </row>
    <row r="41" spans="1:7" ht="12.75">
      <c r="A41" s="34" t="s">
        <v>236</v>
      </c>
      <c r="B41" s="30">
        <v>660</v>
      </c>
      <c r="C41" s="14">
        <f aca="true" t="shared" si="2" ref="C41:C47">B41*100/B$29</f>
        <v>4.2065009560229445</v>
      </c>
      <c r="E41" t="s">
        <v>55</v>
      </c>
      <c r="F41" s="30">
        <v>2783</v>
      </c>
      <c r="G41" s="14" t="s">
        <v>336</v>
      </c>
    </row>
    <row r="42" spans="1:7" ht="12.75">
      <c r="A42" s="34" t="s">
        <v>108</v>
      </c>
      <c r="B42" s="30">
        <v>1940</v>
      </c>
      <c r="C42" s="14">
        <f t="shared" si="2"/>
        <v>12.364563416188656</v>
      </c>
      <c r="E42" t="s">
        <v>255</v>
      </c>
      <c r="F42" s="30">
        <v>305</v>
      </c>
      <c r="G42" s="14">
        <f>F42*100/F$21</f>
        <v>3.0408773678963112</v>
      </c>
    </row>
    <row r="43" spans="1:7" ht="12.75">
      <c r="A43" s="34" t="s">
        <v>109</v>
      </c>
      <c r="B43" s="30">
        <v>7975</v>
      </c>
      <c r="C43" s="14">
        <f t="shared" si="2"/>
        <v>50.82855321861058</v>
      </c>
      <c r="E43" t="s">
        <v>56</v>
      </c>
      <c r="F43" s="30">
        <v>8858</v>
      </c>
      <c r="G43" s="14" t="s">
        <v>336</v>
      </c>
    </row>
    <row r="44" spans="1:7" ht="12.75">
      <c r="A44" s="34" t="s">
        <v>110</v>
      </c>
      <c r="B44" s="30">
        <v>450</v>
      </c>
      <c r="C44" s="14">
        <f t="shared" si="2"/>
        <v>2.8680688336520075</v>
      </c>
      <c r="F44" s="30"/>
      <c r="G44" s="14"/>
    </row>
    <row r="45" spans="1:7" ht="14.25">
      <c r="A45" s="34" t="s">
        <v>111</v>
      </c>
      <c r="B45" s="30">
        <v>650</v>
      </c>
      <c r="C45" s="14">
        <f t="shared" si="2"/>
        <v>4.1427660930529</v>
      </c>
      <c r="E45" s="1" t="s">
        <v>57</v>
      </c>
      <c r="F45" s="29">
        <v>8655</v>
      </c>
      <c r="G45" s="26">
        <f>F45*100/F$45</f>
        <v>100</v>
      </c>
    </row>
    <row r="46" spans="1:7" ht="12.75">
      <c r="A46" s="34" t="s">
        <v>237</v>
      </c>
      <c r="B46" s="30">
        <v>315</v>
      </c>
      <c r="C46" s="14">
        <f t="shared" si="2"/>
        <v>2.0076481835564053</v>
      </c>
      <c r="E46" t="s">
        <v>244</v>
      </c>
      <c r="F46" s="30">
        <v>730</v>
      </c>
      <c r="G46" s="14">
        <f aca="true" t="shared" si="3" ref="G46:G55">F46*100/F$45</f>
        <v>8.434430964760255</v>
      </c>
    </row>
    <row r="47" spans="1:7" ht="12.75">
      <c r="A47" s="34" t="s">
        <v>112</v>
      </c>
      <c r="B47" s="30">
        <v>60</v>
      </c>
      <c r="C47" s="14">
        <f t="shared" si="2"/>
        <v>0.3824091778202677</v>
      </c>
      <c r="E47" t="s">
        <v>245</v>
      </c>
      <c r="F47" s="30">
        <v>585</v>
      </c>
      <c r="G47" s="14">
        <f t="shared" si="3"/>
        <v>6.759098786828423</v>
      </c>
    </row>
    <row r="48" spans="1:7" ht="12.75">
      <c r="A48" s="34" t="s">
        <v>43</v>
      </c>
      <c r="B48" s="30">
        <v>150</v>
      </c>
      <c r="C48" s="14">
        <f>B48*100/B$29</f>
        <v>0.9560229445506692</v>
      </c>
      <c r="E48" t="s">
        <v>246</v>
      </c>
      <c r="F48" s="30">
        <v>1910</v>
      </c>
      <c r="G48" s="14">
        <f t="shared" si="3"/>
        <v>22.068168688619295</v>
      </c>
    </row>
    <row r="49" spans="1:7" ht="12.75">
      <c r="A49" s="76" t="s">
        <v>329</v>
      </c>
      <c r="B49" s="30"/>
      <c r="C49" s="14"/>
      <c r="E49" t="s">
        <v>247</v>
      </c>
      <c r="F49" s="30">
        <v>1685</v>
      </c>
      <c r="G49" s="14">
        <f t="shared" si="3"/>
        <v>19.4685153090699</v>
      </c>
    </row>
    <row r="50" spans="1:7" ht="12.75">
      <c r="A50" s="76"/>
      <c r="B50" s="30">
        <v>830</v>
      </c>
      <c r="C50" s="14">
        <f>B50*100/B$29</f>
        <v>5.289993626513703</v>
      </c>
      <c r="E50" t="s">
        <v>248</v>
      </c>
      <c r="F50" s="30">
        <v>1950</v>
      </c>
      <c r="G50" s="14">
        <f t="shared" si="3"/>
        <v>22.530329289428078</v>
      </c>
    </row>
    <row r="51" spans="1:7" ht="12.75">
      <c r="A51" s="34" t="s">
        <v>283</v>
      </c>
      <c r="B51" s="30">
        <v>690</v>
      </c>
      <c r="C51" s="14">
        <f>B51*100/B$29</f>
        <v>4.397705544933078</v>
      </c>
      <c r="E51" t="s">
        <v>249</v>
      </c>
      <c r="F51" s="30">
        <v>1180</v>
      </c>
      <c r="G51" s="14">
        <f t="shared" si="3"/>
        <v>13.63373772385904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375</v>
      </c>
      <c r="G52" s="14">
        <f t="shared" si="3"/>
        <v>4.332755632582322</v>
      </c>
    </row>
    <row r="53" spans="1:7" ht="12.75">
      <c r="A53" s="74"/>
      <c r="B53" s="30">
        <v>1395</v>
      </c>
      <c r="C53" s="14">
        <f>B53*100/B$29</f>
        <v>8.891013384321223</v>
      </c>
      <c r="E53" t="s">
        <v>251</v>
      </c>
      <c r="F53" s="30">
        <v>130</v>
      </c>
      <c r="G53" s="14">
        <f t="shared" si="3"/>
        <v>1.5020219526285383</v>
      </c>
    </row>
    <row r="54" spans="1:7" ht="12.75">
      <c r="A54" s="34" t="s">
        <v>238</v>
      </c>
      <c r="B54" s="30">
        <v>495</v>
      </c>
      <c r="C54" s="14">
        <f>B54*100/B$29</f>
        <v>3.1548757170172084</v>
      </c>
      <c r="E54" t="s">
        <v>252</v>
      </c>
      <c r="F54" s="30">
        <v>60</v>
      </c>
      <c r="G54" s="14">
        <f t="shared" si="3"/>
        <v>0.6932409012131716</v>
      </c>
    </row>
    <row r="55" spans="1:7" ht="12.75">
      <c r="A55" s="34" t="s">
        <v>113</v>
      </c>
      <c r="B55" s="30">
        <v>80</v>
      </c>
      <c r="C55" s="14">
        <f>B55*100/B$29</f>
        <v>0.5098789037603569</v>
      </c>
      <c r="E55" t="s">
        <v>253</v>
      </c>
      <c r="F55" s="30">
        <v>50</v>
      </c>
      <c r="G55" s="14">
        <f t="shared" si="3"/>
        <v>0.5777007510109763</v>
      </c>
    </row>
    <row r="56" spans="1:7" ht="12.75">
      <c r="A56" s="34"/>
      <c r="B56" s="30"/>
      <c r="C56" s="14"/>
      <c r="E56" t="s">
        <v>256</v>
      </c>
      <c r="F56" s="30">
        <v>31107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14925</v>
      </c>
      <c r="C58" s="14">
        <f>B58*100/B$29</f>
        <v>95.12428298279158</v>
      </c>
      <c r="E58" t="s">
        <v>290</v>
      </c>
      <c r="F58" s="30">
        <v>12826</v>
      </c>
      <c r="G58" s="14" t="s">
        <v>336</v>
      </c>
    </row>
    <row r="59" spans="1:7" ht="12.75">
      <c r="A59" s="34" t="s">
        <v>240</v>
      </c>
      <c r="B59" s="30">
        <v>410</v>
      </c>
      <c r="C59" s="14">
        <f>B59*100/B$29</f>
        <v>2.613129381771829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21364</v>
      </c>
      <c r="G60" s="14" t="s">
        <v>336</v>
      </c>
    </row>
    <row r="61" spans="1:7" ht="13.5" thickBot="1">
      <c r="A61" s="74"/>
      <c r="B61" s="30">
        <v>310</v>
      </c>
      <c r="C61" s="14">
        <f>B61*100/B$29</f>
        <v>1.975780752071383</v>
      </c>
      <c r="D61" s="20"/>
      <c r="E61" s="25" t="s">
        <v>188</v>
      </c>
      <c r="F61" s="31">
        <v>20203</v>
      </c>
      <c r="G61" s="32" t="s">
        <v>336</v>
      </c>
    </row>
    <row r="62" spans="1:7" ht="13.5" thickTop="1">
      <c r="A62" s="34" t="s">
        <v>115</v>
      </c>
      <c r="B62" s="30">
        <v>45</v>
      </c>
      <c r="C62" s="14">
        <f>B62*100/B$29</f>
        <v>0.28680688336520077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6480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475</v>
      </c>
      <c r="C67" s="45">
        <f>B67*100/B$66</f>
        <v>7.330246913580247</v>
      </c>
      <c r="E67" s="1" t="s">
        <v>58</v>
      </c>
      <c r="F67" s="29">
        <v>1715</v>
      </c>
      <c r="G67" s="26">
        <v>19.815135759676487</v>
      </c>
    </row>
    <row r="68" spans="1:7" ht="12.75">
      <c r="A68" s="40" t="s">
        <v>46</v>
      </c>
      <c r="B68" s="29">
        <v>22545</v>
      </c>
      <c r="C68" s="26">
        <f>B68*100/B$68</f>
        <v>100</v>
      </c>
      <c r="E68" t="s">
        <v>285</v>
      </c>
      <c r="F68" s="30">
        <v>1580</v>
      </c>
      <c r="G68" s="14">
        <v>21.914008321775313</v>
      </c>
    </row>
    <row r="69" spans="1:7" ht="12.75">
      <c r="A69" s="34" t="s">
        <v>116</v>
      </c>
      <c r="B69" s="30">
        <v>5190</v>
      </c>
      <c r="C69" s="14">
        <f>B69*100/B$68</f>
        <v>23.020625415834996</v>
      </c>
      <c r="E69" t="s">
        <v>59</v>
      </c>
      <c r="F69" s="30">
        <v>1125</v>
      </c>
      <c r="G69" s="14">
        <v>25.111607142857142</v>
      </c>
    </row>
    <row r="70" spans="1:7" ht="12.75">
      <c r="A70" s="34" t="s">
        <v>47</v>
      </c>
      <c r="B70" s="33" t="s">
        <v>336</v>
      </c>
      <c r="C70" s="14">
        <v>59.6</v>
      </c>
      <c r="E70" s="68" t="s">
        <v>60</v>
      </c>
      <c r="F70" s="30"/>
      <c r="G70" s="14"/>
    </row>
    <row r="71" spans="1:7" ht="12.75">
      <c r="A71" s="34" t="s">
        <v>117</v>
      </c>
      <c r="B71" s="30">
        <v>17355</v>
      </c>
      <c r="C71" s="14">
        <f>B71*100/B$68</f>
        <v>76.979374584165</v>
      </c>
      <c r="E71" s="68"/>
      <c r="F71" s="29">
        <v>370</v>
      </c>
      <c r="G71" s="26">
        <v>45.67901234567901</v>
      </c>
    </row>
    <row r="72" spans="1:7" ht="12.75">
      <c r="A72" s="34" t="s">
        <v>48</v>
      </c>
      <c r="B72" s="33" t="s">
        <v>336</v>
      </c>
      <c r="C72" s="14">
        <v>63.3</v>
      </c>
      <c r="E72" t="s">
        <v>286</v>
      </c>
      <c r="F72" s="30">
        <v>330</v>
      </c>
      <c r="G72" s="14">
        <v>47.82608695652174</v>
      </c>
    </row>
    <row r="73" spans="1:7" ht="12.75">
      <c r="A73" s="40" t="s">
        <v>49</v>
      </c>
      <c r="B73" s="29">
        <v>710</v>
      </c>
      <c r="C73" s="26">
        <f>B73*100/B$73</f>
        <v>100</v>
      </c>
      <c r="E73" t="s">
        <v>61</v>
      </c>
      <c r="F73" s="30">
        <v>190</v>
      </c>
      <c r="G73" s="14">
        <v>58.46153846153846</v>
      </c>
    </row>
    <row r="74" spans="1:7" ht="12.75">
      <c r="A74" s="44" t="s">
        <v>118</v>
      </c>
      <c r="B74" s="46">
        <v>310</v>
      </c>
      <c r="C74" s="45">
        <f>B74*100/B$73</f>
        <v>43.66197183098591</v>
      </c>
      <c r="E74" s="1" t="s">
        <v>62</v>
      </c>
      <c r="F74" s="29">
        <v>6580</v>
      </c>
      <c r="G74" s="26">
        <v>21.737694086554345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5230</v>
      </c>
      <c r="G75" s="14">
        <v>20.680110715697904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115</v>
      </c>
      <c r="G76" s="14">
        <v>16.197183098591548</v>
      </c>
    </row>
    <row r="77" spans="1:7" ht="12.75">
      <c r="A77" s="34"/>
      <c r="B77" s="54"/>
      <c r="C77" s="14"/>
      <c r="E77" t="s">
        <v>287</v>
      </c>
      <c r="F77" s="30">
        <v>1280</v>
      </c>
      <c r="G77" s="14">
        <v>26.175869120654397</v>
      </c>
    </row>
    <row r="78" spans="1:7" ht="12.75">
      <c r="A78" s="34"/>
      <c r="B78" s="54"/>
      <c r="C78" s="14"/>
      <c r="E78" t="s">
        <v>64</v>
      </c>
      <c r="F78" s="30">
        <v>1050</v>
      </c>
      <c r="G78" s="14">
        <v>24.447031431897557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1860</v>
      </c>
      <c r="G79" s="32">
        <v>38.19301848049281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9745</v>
      </c>
      <c r="C10" s="26">
        <f>B10*100/B$10</f>
        <v>100</v>
      </c>
      <c r="E10" s="23" t="s">
        <v>65</v>
      </c>
      <c r="F10" s="29">
        <v>3145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4500</v>
      </c>
      <c r="C12" s="14">
        <f>B12*100/B$10</f>
        <v>46.177526936890715</v>
      </c>
      <c r="E12" s="24" t="s">
        <v>269</v>
      </c>
      <c r="F12" s="30">
        <v>1150</v>
      </c>
      <c r="G12" s="48">
        <f>F12*100/F$10</f>
        <v>36.56597774244833</v>
      </c>
    </row>
    <row r="13" spans="1:7" ht="12.75">
      <c r="A13" s="6" t="s">
        <v>128</v>
      </c>
      <c r="B13" s="30">
        <v>5245</v>
      </c>
      <c r="C13" s="14">
        <f>B13*100/B$10</f>
        <v>53.822473063109285</v>
      </c>
      <c r="E13" s="18" t="s">
        <v>270</v>
      </c>
      <c r="F13" s="30">
        <v>1860</v>
      </c>
      <c r="G13" s="14">
        <f>F13*100/F$10</f>
        <v>59.14149443561208</v>
      </c>
    </row>
    <row r="14" spans="1:7" ht="12.75">
      <c r="A14" s="6"/>
      <c r="B14" s="30"/>
      <c r="C14" s="14"/>
      <c r="E14" s="18" t="s">
        <v>251</v>
      </c>
      <c r="F14" s="30">
        <v>120</v>
      </c>
      <c r="G14" s="14">
        <f>F14*100/F$10</f>
        <v>3.8155802861685215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10</v>
      </c>
      <c r="G15" s="14">
        <f>F15*100/F$10</f>
        <v>0.3179650238473768</v>
      </c>
    </row>
    <row r="16" spans="1:7" ht="12.75">
      <c r="A16" s="53" t="s">
        <v>129</v>
      </c>
      <c r="B16" s="46">
        <v>4755</v>
      </c>
      <c r="C16" s="14">
        <f aca="true" t="shared" si="0" ref="C16:C23">B16*100/B$10</f>
        <v>48.79425346331452</v>
      </c>
      <c r="E16" s="18" t="s">
        <v>272</v>
      </c>
      <c r="F16" s="30">
        <v>4</v>
      </c>
      <c r="G16" s="14">
        <f>F16*100/F$10</f>
        <v>0.1271860095389507</v>
      </c>
    </row>
    <row r="17" spans="1:7" ht="12.75">
      <c r="A17" s="53" t="s">
        <v>130</v>
      </c>
      <c r="B17" s="46">
        <v>325</v>
      </c>
      <c r="C17" s="14">
        <f t="shared" si="0"/>
        <v>3.3350436121087736</v>
      </c>
      <c r="E17" s="18" t="s">
        <v>273</v>
      </c>
      <c r="F17" s="30" t="s">
        <v>340</v>
      </c>
      <c r="G17" s="14" t="s">
        <v>340</v>
      </c>
    </row>
    <row r="18" spans="1:7" ht="12.75">
      <c r="A18" s="6" t="s">
        <v>131</v>
      </c>
      <c r="B18" s="30">
        <v>510</v>
      </c>
      <c r="C18" s="14">
        <f t="shared" si="0"/>
        <v>5.233453052847614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570</v>
      </c>
      <c r="C19" s="14">
        <f t="shared" si="0"/>
        <v>5.849153412006157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710</v>
      </c>
      <c r="C20" s="14">
        <f t="shared" si="0"/>
        <v>7.285787583376091</v>
      </c>
      <c r="E20" s="24" t="s">
        <v>172</v>
      </c>
      <c r="F20" s="30">
        <v>57700</v>
      </c>
      <c r="G20" s="48" t="s">
        <v>336</v>
      </c>
    </row>
    <row r="21" spans="1:7" ht="12.75">
      <c r="A21" s="6" t="s">
        <v>134</v>
      </c>
      <c r="B21" s="30">
        <v>620</v>
      </c>
      <c r="C21" s="14">
        <f t="shared" si="0"/>
        <v>6.362237044638276</v>
      </c>
      <c r="F21" s="54"/>
      <c r="G21" s="17" t="s">
        <v>294</v>
      </c>
    </row>
    <row r="22" spans="1:7" ht="12.75">
      <c r="A22" s="6" t="s">
        <v>135</v>
      </c>
      <c r="B22" s="30">
        <v>525</v>
      </c>
      <c r="C22" s="14">
        <f t="shared" si="0"/>
        <v>5.38737814263725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1725</v>
      </c>
      <c r="C23" s="14">
        <f t="shared" si="0"/>
        <v>17.701385325808108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2510</v>
      </c>
      <c r="G24" s="48">
        <f aca="true" t="shared" si="1" ref="G24:G31">F24*100/F$10</f>
        <v>79.80922098569157</v>
      </c>
    </row>
    <row r="25" spans="1:7" ht="12.75">
      <c r="A25" s="6"/>
      <c r="B25" s="30"/>
      <c r="C25" s="14" t="s">
        <v>294</v>
      </c>
      <c r="E25" s="18" t="s">
        <v>67</v>
      </c>
      <c r="F25" s="30">
        <v>25</v>
      </c>
      <c r="G25" s="14">
        <f t="shared" si="1"/>
        <v>0.794912559618442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430</v>
      </c>
      <c r="G26" s="14">
        <f t="shared" si="1"/>
        <v>13.672496025437201</v>
      </c>
    </row>
    <row r="27" spans="1:7" ht="12.75">
      <c r="A27" s="6" t="s">
        <v>138</v>
      </c>
      <c r="B27" s="30">
        <v>155</v>
      </c>
      <c r="C27" s="14">
        <f aca="true" t="shared" si="2" ref="C27:C34">B27*100/B$10</f>
        <v>1.590559261159569</v>
      </c>
      <c r="E27" s="18" t="s">
        <v>69</v>
      </c>
      <c r="F27" s="30">
        <v>935</v>
      </c>
      <c r="G27" s="14">
        <f t="shared" si="1"/>
        <v>29.72972972972973</v>
      </c>
    </row>
    <row r="28" spans="1:7" ht="12.75">
      <c r="A28" s="6" t="s">
        <v>139</v>
      </c>
      <c r="B28" s="30">
        <v>370</v>
      </c>
      <c r="C28" s="14">
        <f t="shared" si="2"/>
        <v>3.7968188814776807</v>
      </c>
      <c r="E28" s="18" t="s">
        <v>70</v>
      </c>
      <c r="F28" s="30">
        <v>805</v>
      </c>
      <c r="G28" s="14">
        <f t="shared" si="1"/>
        <v>25.596184419713833</v>
      </c>
    </row>
    <row r="29" spans="1:7" ht="12.75">
      <c r="A29" s="6" t="s">
        <v>140</v>
      </c>
      <c r="B29" s="30">
        <v>215</v>
      </c>
      <c r="C29" s="14">
        <f t="shared" si="2"/>
        <v>2.2062596203181117</v>
      </c>
      <c r="E29" s="18" t="s">
        <v>71</v>
      </c>
      <c r="F29" s="30">
        <v>250</v>
      </c>
      <c r="G29" s="14">
        <f t="shared" si="1"/>
        <v>7.94912559618442</v>
      </c>
    </row>
    <row r="30" spans="1:7" ht="12.75">
      <c r="A30" s="53" t="s">
        <v>141</v>
      </c>
      <c r="B30" s="30">
        <v>680</v>
      </c>
      <c r="C30" s="14">
        <f t="shared" si="2"/>
        <v>6.977937403796819</v>
      </c>
      <c r="E30" s="18" t="s">
        <v>72</v>
      </c>
      <c r="F30" s="30">
        <v>55</v>
      </c>
      <c r="G30" s="14">
        <f t="shared" si="1"/>
        <v>1.7488076311605723</v>
      </c>
    </row>
    <row r="31" spans="1:7" ht="12.75">
      <c r="A31" s="53" t="s">
        <v>142</v>
      </c>
      <c r="B31" s="30">
        <v>1955</v>
      </c>
      <c r="C31" s="14">
        <f t="shared" si="2"/>
        <v>20.061570035915853</v>
      </c>
      <c r="E31" s="18" t="s">
        <v>73</v>
      </c>
      <c r="F31" s="30">
        <v>15</v>
      </c>
      <c r="G31" s="14">
        <f t="shared" si="1"/>
        <v>0.4769475357710652</v>
      </c>
    </row>
    <row r="32" spans="1:7" ht="12.75">
      <c r="A32" s="53" t="s">
        <v>143</v>
      </c>
      <c r="B32" s="30">
        <v>1245</v>
      </c>
      <c r="C32" s="14">
        <f t="shared" si="2"/>
        <v>12.775782452539763</v>
      </c>
      <c r="E32" s="18" t="s">
        <v>74</v>
      </c>
      <c r="F32" s="30">
        <v>674</v>
      </c>
      <c r="G32" s="14" t="s">
        <v>336</v>
      </c>
    </row>
    <row r="33" spans="1:7" ht="12.75">
      <c r="A33" s="6" t="s">
        <v>144</v>
      </c>
      <c r="B33" s="30">
        <v>2140</v>
      </c>
      <c r="C33" s="14">
        <f t="shared" si="2"/>
        <v>21.959979476654695</v>
      </c>
      <c r="E33" s="18" t="s">
        <v>174</v>
      </c>
      <c r="F33" s="30">
        <v>635</v>
      </c>
      <c r="G33" s="14">
        <f>F33*100/F$10</f>
        <v>20.190779014308426</v>
      </c>
    </row>
    <row r="34" spans="1:7" ht="12.75">
      <c r="A34" s="6" t="s">
        <v>145</v>
      </c>
      <c r="B34" s="30">
        <v>2985</v>
      </c>
      <c r="C34" s="14">
        <f t="shared" si="2"/>
        <v>30.631092868137507</v>
      </c>
      <c r="E34" s="52" t="s">
        <v>75</v>
      </c>
      <c r="F34" s="30">
        <v>247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4160</v>
      </c>
      <c r="C37" s="14">
        <f aca="true" t="shared" si="3" ref="C37:C42">B37*100/B$10</f>
        <v>42.68855823499231</v>
      </c>
      <c r="E37" s="68"/>
      <c r="F37" s="30"/>
      <c r="G37" s="14" t="s">
        <v>294</v>
      </c>
    </row>
    <row r="38" spans="1:7" ht="12.75">
      <c r="A38" s="6" t="s">
        <v>146</v>
      </c>
      <c r="B38" s="30">
        <v>3725</v>
      </c>
      <c r="C38" s="14">
        <f t="shared" si="3"/>
        <v>38.22473063109287</v>
      </c>
      <c r="E38" s="68"/>
      <c r="F38" s="30"/>
      <c r="G38" s="14" t="s">
        <v>294</v>
      </c>
    </row>
    <row r="39" spans="1:7" ht="12.75">
      <c r="A39" s="6" t="s">
        <v>147</v>
      </c>
      <c r="B39" s="30">
        <v>1090</v>
      </c>
      <c r="C39" s="14">
        <f t="shared" si="3"/>
        <v>11.185223191380196</v>
      </c>
      <c r="E39" s="18" t="s">
        <v>259</v>
      </c>
      <c r="F39" s="30">
        <v>1210</v>
      </c>
      <c r="G39" s="14">
        <f aca="true" t="shared" si="4" ref="G39:G45">F39*100/F$10</f>
        <v>38.47376788553259</v>
      </c>
    </row>
    <row r="40" spans="1:7" ht="12.75">
      <c r="A40" s="6" t="s">
        <v>148</v>
      </c>
      <c r="B40" s="30">
        <v>420</v>
      </c>
      <c r="C40" s="14">
        <f t="shared" si="3"/>
        <v>4.3099025141098</v>
      </c>
      <c r="E40" s="18" t="s">
        <v>260</v>
      </c>
      <c r="F40" s="30">
        <v>580</v>
      </c>
      <c r="G40" s="14">
        <f t="shared" si="4"/>
        <v>18.441971383147855</v>
      </c>
    </row>
    <row r="41" spans="1:7" ht="12.75">
      <c r="A41" s="53" t="s">
        <v>149</v>
      </c>
      <c r="B41" s="46">
        <v>130</v>
      </c>
      <c r="C41" s="14">
        <f t="shared" si="3"/>
        <v>1.3340174448435096</v>
      </c>
      <c r="E41" s="18" t="s">
        <v>261</v>
      </c>
      <c r="F41" s="30">
        <v>445</v>
      </c>
      <c r="G41" s="14">
        <f t="shared" si="4"/>
        <v>14.149443561208267</v>
      </c>
    </row>
    <row r="42" spans="1:7" ht="12.75">
      <c r="A42" s="53" t="s">
        <v>150</v>
      </c>
      <c r="B42" s="46">
        <v>215</v>
      </c>
      <c r="C42" s="14">
        <f t="shared" si="3"/>
        <v>2.2062596203181117</v>
      </c>
      <c r="E42" s="18" t="s">
        <v>262</v>
      </c>
      <c r="F42" s="30">
        <v>270</v>
      </c>
      <c r="G42" s="14">
        <f t="shared" si="4"/>
        <v>8.585055643879173</v>
      </c>
    </row>
    <row r="43" spans="1:7" ht="12.75">
      <c r="A43" s="6"/>
      <c r="B43" s="30"/>
      <c r="C43" s="14" t="s">
        <v>294</v>
      </c>
      <c r="E43" s="18" t="s">
        <v>263</v>
      </c>
      <c r="F43" s="30">
        <v>205</v>
      </c>
      <c r="G43" s="14">
        <f t="shared" si="4"/>
        <v>6.518282988871224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410</v>
      </c>
      <c r="G44" s="14">
        <f t="shared" si="4"/>
        <v>13.036565977742448</v>
      </c>
    </row>
    <row r="45" spans="1:7" ht="12.75">
      <c r="A45" s="6" t="s">
        <v>151</v>
      </c>
      <c r="B45" s="30">
        <v>510</v>
      </c>
      <c r="C45" s="14">
        <f aca="true" t="shared" si="5" ref="C45:C53">B45*100/B$10</f>
        <v>5.233453052847614</v>
      </c>
      <c r="E45" s="18" t="s">
        <v>175</v>
      </c>
      <c r="F45" s="30">
        <v>25</v>
      </c>
      <c r="G45" s="14">
        <f t="shared" si="4"/>
        <v>0.794912559618442</v>
      </c>
    </row>
    <row r="46" spans="1:7" ht="12.75">
      <c r="A46" s="6" t="s">
        <v>152</v>
      </c>
      <c r="B46" s="30">
        <v>1390</v>
      </c>
      <c r="C46" s="14">
        <f t="shared" si="5"/>
        <v>14.263724987172909</v>
      </c>
      <c r="E46" s="21"/>
      <c r="F46" s="30"/>
      <c r="G46" s="14" t="s">
        <v>294</v>
      </c>
    </row>
    <row r="47" spans="1:7" ht="12.75">
      <c r="A47" s="6" t="s">
        <v>153</v>
      </c>
      <c r="B47" s="30">
        <v>1945</v>
      </c>
      <c r="C47" s="14">
        <f t="shared" si="5"/>
        <v>19.95895330938943</v>
      </c>
      <c r="E47" s="21" t="s">
        <v>77</v>
      </c>
      <c r="F47" s="29">
        <v>5210</v>
      </c>
      <c r="G47" s="26">
        <f>F47*100/F$47</f>
        <v>100</v>
      </c>
    </row>
    <row r="48" spans="1:7" ht="12.75">
      <c r="A48" s="6" t="s">
        <v>154</v>
      </c>
      <c r="B48" s="30">
        <v>1940</v>
      </c>
      <c r="C48" s="14">
        <f t="shared" si="5"/>
        <v>19.90764494612622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1525</v>
      </c>
      <c r="C49" s="14">
        <f t="shared" si="5"/>
        <v>15.649050795279631</v>
      </c>
      <c r="E49" s="18" t="s">
        <v>176</v>
      </c>
      <c r="F49" s="30">
        <v>85</v>
      </c>
      <c r="G49" s="14">
        <f aca="true" t="shared" si="6" ref="G49:G56">F49*100/F$47</f>
        <v>1.6314779270633397</v>
      </c>
    </row>
    <row r="50" spans="1:7" ht="12.75">
      <c r="A50" s="6" t="s">
        <v>156</v>
      </c>
      <c r="B50" s="30">
        <v>1125</v>
      </c>
      <c r="C50" s="14">
        <f t="shared" si="5"/>
        <v>11.544381734222679</v>
      </c>
      <c r="E50" s="18" t="s">
        <v>177</v>
      </c>
      <c r="F50" s="30">
        <v>480</v>
      </c>
      <c r="G50" s="14">
        <f t="shared" si="6"/>
        <v>9.213051823416507</v>
      </c>
    </row>
    <row r="51" spans="1:7" ht="12.75">
      <c r="A51" s="6" t="s">
        <v>157</v>
      </c>
      <c r="B51" s="30">
        <v>700</v>
      </c>
      <c r="C51" s="14">
        <f t="shared" si="5"/>
        <v>7.183170856849666</v>
      </c>
      <c r="E51" s="18" t="s">
        <v>178</v>
      </c>
      <c r="F51" s="30">
        <v>2720</v>
      </c>
      <c r="G51" s="14">
        <f t="shared" si="6"/>
        <v>52.20729366602687</v>
      </c>
    </row>
    <row r="52" spans="1:7" ht="12.75">
      <c r="A52" s="6" t="s">
        <v>158</v>
      </c>
      <c r="B52" s="30">
        <v>275</v>
      </c>
      <c r="C52" s="14">
        <f t="shared" si="5"/>
        <v>2.8219599794766546</v>
      </c>
      <c r="E52" s="18" t="s">
        <v>179</v>
      </c>
      <c r="F52" s="30">
        <v>1545</v>
      </c>
      <c r="G52" s="14">
        <f t="shared" si="6"/>
        <v>29.65451055662188</v>
      </c>
    </row>
    <row r="53" spans="1:7" ht="12.75">
      <c r="A53" s="53" t="s">
        <v>159</v>
      </c>
      <c r="B53" s="30">
        <v>335</v>
      </c>
      <c r="C53" s="14">
        <f t="shared" si="5"/>
        <v>3.4376603386351974</v>
      </c>
      <c r="E53" s="18" t="s">
        <v>180</v>
      </c>
      <c r="F53" s="30">
        <v>215</v>
      </c>
      <c r="G53" s="14">
        <f t="shared" si="6"/>
        <v>4.126679462571977</v>
      </c>
    </row>
    <row r="54" spans="1:7" ht="12.75">
      <c r="A54" s="53" t="s">
        <v>160</v>
      </c>
      <c r="B54" s="33">
        <v>4</v>
      </c>
      <c r="C54" s="14" t="s">
        <v>336</v>
      </c>
      <c r="E54" s="18" t="s">
        <v>181</v>
      </c>
      <c r="F54" s="30">
        <v>25</v>
      </c>
      <c r="G54" s="14">
        <f t="shared" si="6"/>
        <v>0.4798464491362764</v>
      </c>
    </row>
    <row r="55" spans="1:7" ht="12.75">
      <c r="A55" s="6"/>
      <c r="B55" s="30"/>
      <c r="C55" s="14" t="s">
        <v>294</v>
      </c>
      <c r="E55" s="18" t="s">
        <v>182</v>
      </c>
      <c r="F55" s="30">
        <v>15</v>
      </c>
      <c r="G55" s="14">
        <f t="shared" si="6"/>
        <v>0.28790786948176583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125</v>
      </c>
      <c r="G56" s="45">
        <f t="shared" si="6"/>
        <v>2.399232245681382</v>
      </c>
    </row>
    <row r="57" spans="1:7" ht="12.75">
      <c r="A57" s="6" t="s">
        <v>161</v>
      </c>
      <c r="B57" s="30">
        <v>900</v>
      </c>
      <c r="C57" s="14">
        <f>B57*100/B$10</f>
        <v>9.235505387378142</v>
      </c>
      <c r="E57" s="18" t="s">
        <v>184</v>
      </c>
      <c r="F57" s="30">
        <v>441</v>
      </c>
      <c r="G57" s="14" t="s">
        <v>336</v>
      </c>
    </row>
    <row r="58" spans="1:7" ht="12.75">
      <c r="A58" s="6" t="s">
        <v>162</v>
      </c>
      <c r="B58" s="30">
        <v>3410</v>
      </c>
      <c r="C58" s="14">
        <f>B58*100/B$10</f>
        <v>34.99230374551052</v>
      </c>
      <c r="E58" s="18"/>
      <c r="F58" s="30"/>
      <c r="G58" s="14" t="s">
        <v>294</v>
      </c>
    </row>
    <row r="59" spans="1:7" ht="12.75">
      <c r="A59" s="6" t="s">
        <v>163</v>
      </c>
      <c r="B59" s="30">
        <v>3650</v>
      </c>
      <c r="C59" s="14">
        <f>B59*100/B$10</f>
        <v>37.45510518214469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1785</v>
      </c>
      <c r="C60" s="14">
        <f>B60*100/B$10</f>
        <v>18.31708568496665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1595</v>
      </c>
      <c r="G61" s="14">
        <f aca="true" t="shared" si="7" ref="G61:G67">F61*100/F$47</f>
        <v>30.614203454894433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760</v>
      </c>
      <c r="G62" s="14">
        <f t="shared" si="7"/>
        <v>14.587332053742802</v>
      </c>
    </row>
    <row r="63" spans="1:7" ht="12.75">
      <c r="A63" s="53" t="s">
        <v>165</v>
      </c>
      <c r="B63" s="46">
        <v>7365</v>
      </c>
      <c r="C63" s="14">
        <f aca="true" t="shared" si="8" ref="C63:C71">B63*100/B$10</f>
        <v>75.57721908671114</v>
      </c>
      <c r="E63" s="18" t="s">
        <v>261</v>
      </c>
      <c r="F63" s="30">
        <v>650</v>
      </c>
      <c r="G63" s="14">
        <f t="shared" si="7"/>
        <v>12.476007677543187</v>
      </c>
    </row>
    <row r="64" spans="1:7" ht="12.75">
      <c r="A64" s="53" t="s">
        <v>280</v>
      </c>
      <c r="B64" s="46">
        <v>325</v>
      </c>
      <c r="C64" s="14">
        <f t="shared" si="8"/>
        <v>3.3350436121087736</v>
      </c>
      <c r="E64" s="18" t="s">
        <v>262</v>
      </c>
      <c r="F64" s="30">
        <v>480</v>
      </c>
      <c r="G64" s="14">
        <f t="shared" si="7"/>
        <v>9.213051823416507</v>
      </c>
    </row>
    <row r="65" spans="1:7" ht="12.75">
      <c r="A65" s="6" t="s">
        <v>166</v>
      </c>
      <c r="B65" s="30">
        <v>1950</v>
      </c>
      <c r="C65" s="14">
        <f t="shared" si="8"/>
        <v>20.010261672652643</v>
      </c>
      <c r="E65" s="18" t="s">
        <v>263</v>
      </c>
      <c r="F65" s="30">
        <v>370</v>
      </c>
      <c r="G65" s="14">
        <f t="shared" si="7"/>
        <v>7.1017274472168905</v>
      </c>
    </row>
    <row r="66" spans="1:7" ht="12.75">
      <c r="A66" s="6" t="s">
        <v>281</v>
      </c>
      <c r="B66" s="30">
        <v>35</v>
      </c>
      <c r="C66" s="14">
        <f t="shared" si="8"/>
        <v>0.35915854284248333</v>
      </c>
      <c r="E66" s="18" t="s">
        <v>264</v>
      </c>
      <c r="F66" s="30">
        <v>1090</v>
      </c>
      <c r="G66" s="14">
        <f t="shared" si="7"/>
        <v>20.92130518234165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270</v>
      </c>
      <c r="G67" s="14">
        <f t="shared" si="7"/>
        <v>5.182341650671785</v>
      </c>
    </row>
    <row r="68" spans="1:7" ht="12.75">
      <c r="A68" s="6" t="s">
        <v>168</v>
      </c>
      <c r="B68" s="30">
        <v>15</v>
      </c>
      <c r="C68" s="14">
        <f t="shared" si="8"/>
        <v>0.1539250897896357</v>
      </c>
      <c r="E68" s="18"/>
      <c r="F68" s="30"/>
      <c r="G68" s="14"/>
    </row>
    <row r="69" spans="1:7" ht="12.75">
      <c r="A69" s="6" t="s">
        <v>169</v>
      </c>
      <c r="B69" s="30">
        <v>4</v>
      </c>
      <c r="C69" s="14">
        <f t="shared" si="8"/>
        <v>0.04104669061056952</v>
      </c>
      <c r="E69" s="18"/>
      <c r="F69" s="30"/>
      <c r="G69" s="14"/>
    </row>
    <row r="70" spans="1:7" ht="12.75">
      <c r="A70" s="6" t="s">
        <v>170</v>
      </c>
      <c r="B70" s="30">
        <v>35</v>
      </c>
      <c r="C70" s="14">
        <f t="shared" si="8"/>
        <v>0.35915854284248333</v>
      </c>
      <c r="E70" s="18"/>
      <c r="F70" s="30"/>
      <c r="G70" s="14"/>
    </row>
    <row r="71" spans="1:7" ht="12.75">
      <c r="A71" s="6" t="s">
        <v>171</v>
      </c>
      <c r="B71" s="30">
        <v>20</v>
      </c>
      <c r="C71" s="14">
        <f t="shared" si="8"/>
        <v>0.20523345305284763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120</v>
      </c>
      <c r="C74" s="14">
        <f>B74*100/B$10</f>
        <v>1.2314007183170856</v>
      </c>
      <c r="E74" s="18"/>
      <c r="F74" s="30"/>
      <c r="G74" s="14"/>
    </row>
    <row r="75" spans="1:7" ht="12.75">
      <c r="A75" s="6" t="s">
        <v>296</v>
      </c>
      <c r="B75" s="30">
        <v>155</v>
      </c>
      <c r="C75" s="14">
        <f>B75*100/B$10</f>
        <v>1.590559261159569</v>
      </c>
      <c r="E75" s="18"/>
      <c r="F75" s="30"/>
      <c r="G75" s="14"/>
    </row>
    <row r="76" spans="1:7" ht="13.5" thickBot="1">
      <c r="A76" s="15" t="s">
        <v>192</v>
      </c>
      <c r="B76" s="31">
        <v>715</v>
      </c>
      <c r="C76" s="32">
        <f>B76*100/B$10</f>
        <v>7.337095946639303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2006-06-09T12:51:36Z</dcterms:modified>
  <cp:category/>
  <cp:version/>
  <cp:contentType/>
  <cp:contentStatus/>
</cp:coreProperties>
</file>