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Trinidad and Tobago" sheetId="1" r:id="rId1"/>
    <sheet name="FBP2-Trinidad and Tobago" sheetId="2" r:id="rId2"/>
    <sheet name="FBP3-Trinidad and Tobago" sheetId="3" r:id="rId3"/>
  </sheets>
  <definedNames>
    <definedName name="_xlnm.Print_Area" localSheetId="0">'FBP1-Trinidad and Tobago'!$A$1:$G$90</definedName>
    <definedName name="_xlnm.Print_Area" localSheetId="1">'FBP2-Trinidad and Tobago'!$A$1:$G$86</definedName>
    <definedName name="_xlnm.Print_Area" localSheetId="2">'FBP3-Trinidad and Tobago'!$A$1:$G$84</definedName>
  </definedNames>
  <calcPr fullCalcOnLoad="1"/>
</workbook>
</file>

<file path=xl/sharedStrings.xml><?xml version="1.0" encoding="utf-8"?>
<sst xmlns="http://schemas.openxmlformats.org/spreadsheetml/2006/main" count="480" uniqueCount="364">
  <si>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</si>
  <si>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</si>
  <si>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</si>
  <si>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</si>
  <si>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</si>
  <si>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</si>
  <si>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</si>
  <si>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</si>
  <si>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</si>
  <si>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</si>
  <si>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</si>
  <si>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</si>
  <si>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</si>
  <si>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</si>
  <si>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</si>
  <si>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</si>
  <si>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</si>
  <si>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</si>
  <si>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</si>
  <si>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</si>
  <si>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</si>
  <si>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</si>
  <si>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</si>
  <si>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</si>
  <si>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</si>
  <si>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</si>
  <si>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</si>
  <si>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</si>
  <si>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</si>
  <si>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</si>
  <si>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</si>
  <si>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</si>
  <si>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</si>
  <si>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</si>
  <si>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</si>
  <si>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</si>
  <si>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</si>
  <si>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</si>
  <si>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</si>
  <si>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</si>
  <si>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</si>
  <si>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</si>
  <si>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</si>
  <si>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</si>
  <si>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</si>
  <si>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</si>
  <si>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</si>
  <si>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</si>
  <si>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</si>
  <si>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</si>
  <si>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</si>
  <si>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</si>
  <si>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</si>
  <si>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</si>
  <si>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</si>
  <si>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</si>
  <si>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</si>
  <si>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</si>
  <si>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</si>
  <si>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</si>
  <si>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</si>
  <si>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</si>
  <si>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</si>
  <si>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</si>
  <si>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</si>
  <si>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</si>
  <si>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</si>
  <si>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</si>
  <si>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</si>
  <si>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</si>
  <si>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</si>
  <si>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</si>
  <si>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</si>
  <si>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</si>
  <si>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</si>
  <si>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</si>
  <si>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</si>
  <si>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</si>
  <si>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</si>
  <si>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</si>
  <si>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</si>
  <si>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</si>
  <si>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</si>
  <si>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</si>
  <si>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</si>
  <si>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</si>
  <si>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</si>
  <si>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</si>
  <si>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</si>
  <si>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</si>
  <si>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</si>
  <si>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</si>
  <si>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</si>
  <si>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</si>
  <si>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</si>
  <si>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</si>
  <si>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</si>
  <si>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</si>
  <si>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</si>
  <si>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</si>
  <si>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</si>
  <si>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</si>
  <si>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</si>
  <si>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</si>
  <si>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</si>
  <si>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</si>
  <si>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</si>
  <si>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</si>
  <si>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</si>
  <si>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</si>
  <si>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</si>
  <si>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</si>
  <si>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</si>
  <si>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</si>
  <si>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</si>
  <si>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</si>
  <si>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</si>
  <si>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</si>
  <si>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</si>
  <si>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</si>
  <si>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</si>
  <si>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</si>
  <si>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</si>
  <si>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</si>
  <si>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</si>
  <si>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</si>
  <si>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</si>
  <si>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</si>
  <si>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</si>
  <si>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</si>
  <si>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</si>
  <si>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</si>
  <si>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</si>
  <si>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</si>
  <si>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</si>
  <si>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</si>
  <si>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</si>
  <si>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</si>
  <si>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</si>
  <si>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</si>
  <si>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</si>
  <si>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</si>
  <si>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</si>
  <si>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</si>
  <si>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</si>
  <si>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</si>
  <si>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</si>
  <si>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</si>
  <si>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</si>
  <si>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</si>
  <si>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</si>
  <si>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</si>
  <si>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</si>
  <si>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</si>
  <si>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</si>
  <si>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</si>
  <si>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</si>
  <si>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</si>
  <si>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</si>
  <si>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</si>
  <si>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</si>
  <si>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</si>
  <si>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</si>
  <si>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</si>
  <si>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</si>
  <si>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</si>
  <si>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</si>
  <si>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</si>
  <si>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</si>
  <si>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</si>
  <si>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</si>
  <si>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</si>
  <si>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</si>
  <si>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</si>
  <si>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</si>
  <si>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</si>
  <si>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</si>
  <si>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</si>
  <si>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</si>
  <si>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</si>
  <si>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</si>
  <si>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</si>
  <si>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</si>
  <si>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</si>
  <si>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</si>
  <si>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</si>
  <si>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</si>
  <si>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</si>
  <si>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</si>
  <si>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</si>
  <si>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</si>
  <si>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</si>
  <si>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</si>
  <si>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</si>
  <si>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</si>
  <si>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</si>
  <si>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</si>
  <si>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</si>
  <si>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</si>
  <si>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</si>
  <si>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</si>
  <si>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</si>
  <si>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</si>
  <si>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</si>
  <si>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</si>
  <si>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</si>
  <si>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</si>
  <si>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</si>
  <si>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</si>
  <si>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</si>
  <si>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</si>
  <si>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</si>
  <si>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</si>
  <si>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</si>
  <si>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</si>
  <si>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</si>
  <si>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</si>
  <si>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</si>
  <si>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</si>
  <si>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</si>
  <si>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</si>
  <si>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</si>
  <si>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</si>
  <si>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</si>
  <si>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</si>
  <si>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</si>
  <si>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</si>
  <si>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</si>
  <si>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</si>
  <si>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</si>
  <si>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</si>
  <si>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</si>
  <si>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</si>
  <si>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</si>
  <si>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</si>
  <si>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</si>
  <si>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</si>
  <si>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</si>
  <si>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</si>
  <si>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</si>
  <si>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</si>
  <si>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</si>
  <si>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</si>
  <si>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</si>
  <si>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</si>
  <si>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</si>
  <si>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</si>
  <si>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</si>
  <si>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</si>
  <si>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</si>
  <si>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</si>
  <si>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</si>
  <si>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</si>
  <si>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</si>
  <si>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</si>
  <si>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</si>
  <si>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</si>
  <si>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</si>
  <si>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</si>
  <si>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</si>
  <si>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</si>
  <si>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</si>
  <si>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</si>
  <si>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</si>
  <si>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</si>
  <si>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</si>
  <si>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</si>
  <si>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</si>
  <si>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</si>
  <si>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</si>
  <si>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</si>
  <si>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</si>
  <si>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</si>
  <si>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</si>
  <si>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</si>
  <si>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</si>
  <si>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</si>
  <si>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</si>
  <si>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</si>
  <si>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</si>
  <si>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</si>
  <si>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</si>
  <si>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</si>
  <si>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</si>
  <si>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</si>
  <si>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</si>
  <si>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</si>
  <si>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</si>
  <si>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</si>
  <si>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</si>
  <si>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</si>
  <si>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</si>
  <si>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</si>
  <si>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</si>
  <si>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</si>
  <si>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</si>
  <si>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</si>
  <si>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</si>
  <si>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</si>
  <si>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</si>
  <si>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</si>
  <si>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</si>
  <si>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</si>
  <si>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</si>
  <si>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</si>
  <si>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</si>
  <si>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</si>
  <si>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</si>
  <si>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</si>
  <si>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</si>
  <si>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</si>
  <si>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</si>
  <si>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</si>
  <si>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</si>
  <si>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</si>
  <si>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</si>
  <si>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</si>
  <si>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</si>
  <si>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</si>
  <si>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</si>
  <si>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</si>
  <si>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</si>
  <si>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</si>
  <si>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</si>
  <si>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</si>
  <si>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</si>
  <si>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</si>
  <si>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</si>
  <si>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</si>
  <si>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</si>
  <si>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</si>
  <si>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</si>
  <si>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</si>
  <si>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</si>
  <si>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</si>
  <si>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</si>
  <si>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</si>
  <si>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</si>
  <si>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</si>
  <si>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</si>
  <si>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</si>
  <si>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</si>
  <si>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</si>
  <si>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</si>
  <si>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</si>
  <si>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</si>
  <si>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</si>
  <si>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</si>
  <si>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</si>
  <si>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</si>
  <si>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</si>
  <si>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</si>
  <si>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</si>
  <si>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</si>
  <si>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</si>
  <si>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</si>
  <si>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</si>
  <si>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</si>
  <si>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Trinidad and Tobago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</si>
  <si>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Trinidad and Tobago to a U.S. citizen parent are considered native and are not included in this table.</t>
    </r>
  </si>
  <si>
    <t>-</t>
  </si>
  <si>
    <t>Table with row headers in column A and E column headers in row 8.</t>
  </si>
  <si>
    <t>Footnotes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</si>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</sst>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197400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197400</v>
      </c>
      <c r="G11" s="25">
        <f>F11*100/F$11</f>
        <v>100</v>
      </c>
    </row>
    <row r="12" spans="1:7" ht="12.75">
      <c r="A12" s="26" t="s">
        <v>142</v>
      </c>
      <c r="B12" s="19">
        <v>94445</v>
      </c>
      <c r="C12" s="27">
        <f aca="true" t="shared" si="0" ref="C12:C19">B12*100/B$10</f>
        <v>47.84447821681864</v>
      </c>
      <c r="E12" s="2" t="s">
        <v>348</v>
      </c>
      <c r="F12" s="19">
        <v>85420</v>
      </c>
      <c r="G12" s="27">
        <f>F12*100/F$11</f>
        <v>43.2725430597771</v>
      </c>
    </row>
    <row r="13" spans="1:7" ht="12.75">
      <c r="A13" s="26" t="s">
        <v>324</v>
      </c>
      <c r="B13" s="19">
        <v>13685</v>
      </c>
      <c r="C13" s="27">
        <f t="shared" si="0"/>
        <v>6.932624113475177</v>
      </c>
      <c r="E13" s="2" t="s">
        <v>349</v>
      </c>
      <c r="F13" s="19">
        <v>111975</v>
      </c>
      <c r="G13" s="27">
        <f>F13*100/F$11</f>
        <v>56.724924012158056</v>
      </c>
    </row>
    <row r="14" spans="1:7" ht="12.75">
      <c r="A14" s="26" t="s">
        <v>143</v>
      </c>
      <c r="B14" s="19">
        <v>28740</v>
      </c>
      <c r="C14" s="27">
        <f t="shared" si="0"/>
        <v>14.559270516717325</v>
      </c>
      <c r="F14" s="19"/>
      <c r="G14" s="27"/>
    </row>
    <row r="15" spans="1:7" ht="12.75">
      <c r="A15" s="26" t="s">
        <v>303</v>
      </c>
      <c r="B15" s="19">
        <v>52025</v>
      </c>
      <c r="C15" s="27">
        <f t="shared" si="0"/>
        <v>26.355116514690984</v>
      </c>
      <c r="E15" s="2" t="s">
        <v>350</v>
      </c>
      <c r="F15" s="19">
        <v>920</v>
      </c>
      <c r="G15" s="27">
        <f aca="true" t="shared" si="1" ref="G15:G27">F15*100/F$11</f>
        <v>0.46605876393110435</v>
      </c>
    </row>
    <row r="16" spans="1:7" ht="12.75">
      <c r="A16" s="26" t="s">
        <v>144</v>
      </c>
      <c r="B16" s="19">
        <v>102950</v>
      </c>
      <c r="C16" s="27">
        <f t="shared" si="0"/>
        <v>52.15298885511651</v>
      </c>
      <c r="E16" s="2" t="s">
        <v>351</v>
      </c>
      <c r="F16" s="19">
        <v>2640</v>
      </c>
      <c r="G16" s="27">
        <f t="shared" si="1"/>
        <v>1.337386018237082</v>
      </c>
    </row>
    <row r="17" spans="1:7" ht="12.75">
      <c r="A17" s="26" t="s">
        <v>325</v>
      </c>
      <c r="B17" s="19">
        <v>54365</v>
      </c>
      <c r="C17" s="27">
        <f t="shared" si="0"/>
        <v>27.540526849037487</v>
      </c>
      <c r="E17" s="2" t="s">
        <v>352</v>
      </c>
      <c r="F17" s="19">
        <v>7455</v>
      </c>
      <c r="G17" s="27">
        <f t="shared" si="1"/>
        <v>3.776595744680851</v>
      </c>
    </row>
    <row r="18" spans="1:7" ht="12.75">
      <c r="A18" s="26" t="s">
        <v>143</v>
      </c>
      <c r="B18" s="19">
        <v>31690</v>
      </c>
      <c r="C18" s="27">
        <f t="shared" si="0"/>
        <v>16.053698074974672</v>
      </c>
      <c r="E18" s="2" t="s">
        <v>353</v>
      </c>
      <c r="F18" s="19">
        <v>13120</v>
      </c>
      <c r="G18" s="27">
        <f t="shared" si="1"/>
        <v>6.646403242147923</v>
      </c>
    </row>
    <row r="19" spans="1:7" ht="12.75">
      <c r="A19" s="26" t="s">
        <v>304</v>
      </c>
      <c r="B19" s="19">
        <v>16895</v>
      </c>
      <c r="C19" s="27">
        <f t="shared" si="0"/>
        <v>8.558763931104357</v>
      </c>
      <c r="E19" s="2" t="s">
        <v>0</v>
      </c>
      <c r="F19" s="19">
        <v>13955</v>
      </c>
      <c r="G19" s="27">
        <f t="shared" si="1"/>
        <v>7.069402228976697</v>
      </c>
    </row>
    <row r="20" spans="1:7" ht="12.75">
      <c r="A20" s="26"/>
      <c r="B20" s="19"/>
      <c r="C20" s="27"/>
      <c r="E20" s="2" t="s">
        <v>1</v>
      </c>
      <c r="F20" s="19">
        <v>33515</v>
      </c>
      <c r="G20" s="27">
        <f t="shared" si="1"/>
        <v>16.978216818642352</v>
      </c>
    </row>
    <row r="21" spans="1:7" ht="12.75">
      <c r="A21" s="28" t="s">
        <v>145</v>
      </c>
      <c r="B21" s="19"/>
      <c r="C21" s="27"/>
      <c r="E21" s="2" t="s">
        <v>2</v>
      </c>
      <c r="F21" s="19">
        <v>51755</v>
      </c>
      <c r="G21" s="27">
        <f t="shared" si="1"/>
        <v>26.218338399189463</v>
      </c>
    </row>
    <row r="22" spans="1:7" ht="12.75">
      <c r="A22" s="29" t="s">
        <v>326</v>
      </c>
      <c r="B22" s="19">
        <v>166465</v>
      </c>
      <c r="C22" s="27">
        <f aca="true" t="shared" si="2" ref="C22:C29">B22*100/B$10</f>
        <v>84.32877406281662</v>
      </c>
      <c r="E22" s="2" t="s">
        <v>3</v>
      </c>
      <c r="F22" s="19">
        <v>36870</v>
      </c>
      <c r="G22" s="27">
        <f t="shared" si="1"/>
        <v>18.677811550151976</v>
      </c>
    </row>
    <row r="23" spans="1:7" ht="12.75">
      <c r="A23" s="29" t="s">
        <v>328</v>
      </c>
      <c r="B23" s="19">
        <v>6870</v>
      </c>
      <c r="C23" s="27">
        <f t="shared" si="2"/>
        <v>3.480243161094225</v>
      </c>
      <c r="E23" s="2" t="s">
        <v>4</v>
      </c>
      <c r="F23" s="19">
        <v>12980</v>
      </c>
      <c r="G23" s="27">
        <f t="shared" si="1"/>
        <v>6.57548125633232</v>
      </c>
    </row>
    <row r="24" spans="1:7" ht="12.75">
      <c r="A24" s="29" t="s">
        <v>146</v>
      </c>
      <c r="B24" s="19">
        <v>135510</v>
      </c>
      <c r="C24" s="27">
        <f t="shared" si="2"/>
        <v>68.64741641337386</v>
      </c>
      <c r="E24" s="2" t="s">
        <v>5</v>
      </c>
      <c r="F24" s="19">
        <v>9180</v>
      </c>
      <c r="G24" s="27">
        <f t="shared" si="1"/>
        <v>4.650455927051672</v>
      </c>
    </row>
    <row r="25" spans="1:7" ht="12.75">
      <c r="A25" s="29" t="s">
        <v>147</v>
      </c>
      <c r="B25" s="19">
        <v>1095</v>
      </c>
      <c r="C25" s="27">
        <f t="shared" si="2"/>
        <v>0.5547112462006079</v>
      </c>
      <c r="E25" s="2" t="s">
        <v>6</v>
      </c>
      <c r="F25" s="19">
        <v>10065</v>
      </c>
      <c r="G25" s="27">
        <f t="shared" si="1"/>
        <v>5.098784194528875</v>
      </c>
    </row>
    <row r="26" spans="1:7" ht="12.75">
      <c r="A26" s="29" t="s">
        <v>329</v>
      </c>
      <c r="B26" s="19">
        <v>17820</v>
      </c>
      <c r="C26" s="27">
        <f t="shared" si="2"/>
        <v>9.027355623100304</v>
      </c>
      <c r="E26" s="2" t="s">
        <v>7</v>
      </c>
      <c r="F26" s="19">
        <v>3880</v>
      </c>
      <c r="G26" s="27">
        <f t="shared" si="1"/>
        <v>1.9655521783181358</v>
      </c>
    </row>
    <row r="27" spans="1:7" ht="12.75">
      <c r="A27" s="29" t="s">
        <v>148</v>
      </c>
      <c r="B27" s="19">
        <v>670</v>
      </c>
      <c r="C27" s="27">
        <f t="shared" si="2"/>
        <v>0.3394123606889564</v>
      </c>
      <c r="E27" s="2" t="s">
        <v>139</v>
      </c>
      <c r="F27" s="19">
        <v>1065</v>
      </c>
      <c r="G27" s="27">
        <f t="shared" si="1"/>
        <v>0.5395136778115501</v>
      </c>
    </row>
    <row r="28" spans="1:7" ht="12.75">
      <c r="A28" s="29" t="s">
        <v>330</v>
      </c>
      <c r="B28" s="19">
        <v>4500</v>
      </c>
      <c r="C28" s="27">
        <f t="shared" si="2"/>
        <v>2.2796352583586628</v>
      </c>
      <c r="F28" s="19"/>
      <c r="G28" s="27"/>
    </row>
    <row r="29" spans="1:7" ht="12.75">
      <c r="A29" s="29" t="s">
        <v>331</v>
      </c>
      <c r="B29" s="19">
        <v>30935</v>
      </c>
      <c r="C29" s="27">
        <f t="shared" si="2"/>
        <v>15.671225937183385</v>
      </c>
      <c r="E29" s="2" t="s">
        <v>140</v>
      </c>
      <c r="F29" s="30">
        <v>40.1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179175</v>
      </c>
      <c r="G31" s="27">
        <f aca="true" t="shared" si="3" ref="G31:G38">F31*100/F$11</f>
        <v>90.76747720364742</v>
      </c>
    </row>
    <row r="32" spans="1:7" ht="12.75">
      <c r="A32" s="29" t="s">
        <v>149</v>
      </c>
      <c r="B32" s="19">
        <v>3735</v>
      </c>
      <c r="C32" s="27">
        <f>B32*100/B$10</f>
        <v>1.8920972644376899</v>
      </c>
      <c r="E32" s="2" t="s">
        <v>9</v>
      </c>
      <c r="F32" s="19">
        <v>76310</v>
      </c>
      <c r="G32" s="27">
        <f t="shared" si="3"/>
        <v>38.657548125633234</v>
      </c>
    </row>
    <row r="33" spans="1:7" ht="12.75">
      <c r="A33" s="29" t="s">
        <v>151</v>
      </c>
      <c r="B33" s="19">
        <v>193665</v>
      </c>
      <c r="C33" s="27">
        <f>B33*100/B$10</f>
        <v>98.1079027355623</v>
      </c>
      <c r="E33" s="2" t="s">
        <v>10</v>
      </c>
      <c r="F33" s="19">
        <v>102865</v>
      </c>
      <c r="G33" s="27">
        <f t="shared" si="3"/>
        <v>52.10992907801418</v>
      </c>
    </row>
    <row r="34" spans="1:7" ht="12.75">
      <c r="A34" s="29" t="s">
        <v>332</v>
      </c>
      <c r="B34" s="19">
        <v>6240</v>
      </c>
      <c r="C34" s="27">
        <f>B34*100/B$10</f>
        <v>3.161094224924012</v>
      </c>
      <c r="E34" s="2" t="s">
        <v>11</v>
      </c>
      <c r="F34" s="19">
        <v>170115</v>
      </c>
      <c r="G34" s="27">
        <f t="shared" si="3"/>
        <v>86.17781155015197</v>
      </c>
    </row>
    <row r="35" spans="1:7" ht="12.75">
      <c r="A35" s="26"/>
      <c r="B35" s="19"/>
      <c r="C35" s="27"/>
      <c r="E35" s="2" t="s">
        <v>13</v>
      </c>
      <c r="F35" s="19">
        <v>20135</v>
      </c>
      <c r="G35" s="27">
        <f t="shared" si="3"/>
        <v>10.200101317122593</v>
      </c>
    </row>
    <row r="36" spans="1:7" ht="12.75">
      <c r="A36" s="31" t="s">
        <v>152</v>
      </c>
      <c r="B36" s="19"/>
      <c r="C36" s="27"/>
      <c r="E36" s="2" t="s">
        <v>14</v>
      </c>
      <c r="F36" s="19">
        <v>15005</v>
      </c>
      <c r="G36" s="27">
        <f t="shared" si="3"/>
        <v>7.601317122593718</v>
      </c>
    </row>
    <row r="37" spans="1:7" ht="12.75">
      <c r="A37" s="31" t="s">
        <v>175</v>
      </c>
      <c r="B37" s="24">
        <v>196475</v>
      </c>
      <c r="C37" s="20">
        <f aca="true" t="shared" si="4" ref="C37:C46">B37*100/B$37</f>
        <v>100</v>
      </c>
      <c r="E37" s="2" t="s">
        <v>12</v>
      </c>
      <c r="F37" s="19">
        <v>5570</v>
      </c>
      <c r="G37" s="27">
        <f t="shared" si="3"/>
        <v>2.821681864235056</v>
      </c>
    </row>
    <row r="38" spans="1:7" ht="12.75">
      <c r="A38" s="32" t="s">
        <v>333</v>
      </c>
      <c r="B38" s="19">
        <v>182185</v>
      </c>
      <c r="C38" s="27">
        <f t="shared" si="4"/>
        <v>92.72681002672095</v>
      </c>
      <c r="E38" s="2" t="s">
        <v>10</v>
      </c>
      <c r="F38" s="19">
        <v>9440</v>
      </c>
      <c r="G38" s="27">
        <f t="shared" si="3"/>
        <v>4.7821681864235055</v>
      </c>
    </row>
    <row r="39" spans="1:7" ht="12.75">
      <c r="A39" s="32" t="s">
        <v>153</v>
      </c>
      <c r="B39" s="19">
        <v>14295</v>
      </c>
      <c r="C39" s="27">
        <f t="shared" si="4"/>
        <v>7.27573482631378</v>
      </c>
      <c r="F39" s="19"/>
      <c r="G39" s="27"/>
    </row>
    <row r="40" spans="1:7" ht="12.75">
      <c r="A40" s="32" t="s">
        <v>176</v>
      </c>
      <c r="B40" s="19">
        <v>3570</v>
      </c>
      <c r="C40" s="27">
        <f t="shared" si="4"/>
        <v>1.8170250668023922</v>
      </c>
      <c r="E40" s="21" t="s">
        <v>171</v>
      </c>
      <c r="F40" s="19"/>
      <c r="G40" s="27"/>
    </row>
    <row r="41" spans="1:7" ht="12.75">
      <c r="A41" s="32" t="s">
        <v>154</v>
      </c>
      <c r="B41" s="19">
        <v>7345</v>
      </c>
      <c r="C41" s="27">
        <f t="shared" si="4"/>
        <v>3.7383891080290113</v>
      </c>
      <c r="E41" s="21" t="s">
        <v>191</v>
      </c>
      <c r="F41" s="24">
        <v>186385</v>
      </c>
      <c r="G41" s="20">
        <f>F41*100/F$41</f>
        <v>100</v>
      </c>
    </row>
    <row r="42" spans="1:7" ht="12.75">
      <c r="A42" s="32" t="s">
        <v>176</v>
      </c>
      <c r="B42" s="33">
        <v>1775</v>
      </c>
      <c r="C42" s="27">
        <f t="shared" si="4"/>
        <v>0.9034228273317216</v>
      </c>
      <c r="E42" s="2" t="s">
        <v>15</v>
      </c>
      <c r="F42" s="19">
        <v>55640</v>
      </c>
      <c r="G42" s="27">
        <f aca="true" t="shared" si="5" ref="G42:G48">F42*100/F$41</f>
        <v>29.852187676046892</v>
      </c>
    </row>
    <row r="43" spans="1:7" ht="12.75">
      <c r="A43" s="32" t="s">
        <v>155</v>
      </c>
      <c r="B43" s="19">
        <v>5645</v>
      </c>
      <c r="C43" s="27">
        <f t="shared" si="4"/>
        <v>2.873139076218348</v>
      </c>
      <c r="E43" s="2" t="s">
        <v>127</v>
      </c>
      <c r="F43" s="19">
        <v>92550</v>
      </c>
      <c r="G43" s="27">
        <f t="shared" si="5"/>
        <v>49.65528341873005</v>
      </c>
    </row>
    <row r="44" spans="1:7" ht="12.75">
      <c r="A44" s="32" t="s">
        <v>176</v>
      </c>
      <c r="B44" s="19">
        <v>1440</v>
      </c>
      <c r="C44" s="27">
        <f t="shared" si="4"/>
        <v>0.7329176740043263</v>
      </c>
      <c r="E44" s="2" t="s">
        <v>16</v>
      </c>
      <c r="F44" s="19">
        <v>11335</v>
      </c>
      <c r="G44" s="27">
        <f t="shared" si="5"/>
        <v>6.081497974622422</v>
      </c>
    </row>
    <row r="45" spans="1:7" ht="12.75">
      <c r="A45" s="32" t="s">
        <v>156</v>
      </c>
      <c r="B45" s="19">
        <v>755</v>
      </c>
      <c r="C45" s="27">
        <f t="shared" si="4"/>
        <v>0.38427280824532384</v>
      </c>
      <c r="E45" s="2" t="s">
        <v>17</v>
      </c>
      <c r="F45" s="19">
        <v>8060</v>
      </c>
      <c r="G45" s="27">
        <f t="shared" si="5"/>
        <v>4.324382326903989</v>
      </c>
    </row>
    <row r="46" spans="1:7" ht="12.75">
      <c r="A46" s="32" t="s">
        <v>176</v>
      </c>
      <c r="B46" s="19">
        <v>265</v>
      </c>
      <c r="C46" s="27">
        <f t="shared" si="4"/>
        <v>0.13487721084107393</v>
      </c>
      <c r="E46" s="2" t="s">
        <v>18</v>
      </c>
      <c r="F46" s="19">
        <v>6900</v>
      </c>
      <c r="G46" s="27">
        <f t="shared" si="5"/>
        <v>3.70201464710143</v>
      </c>
    </row>
    <row r="47" spans="1:7" ht="12.75">
      <c r="A47" s="26"/>
      <c r="B47" s="19"/>
      <c r="C47" s="27"/>
      <c r="E47" s="2" t="s">
        <v>19</v>
      </c>
      <c r="F47" s="19">
        <v>18800</v>
      </c>
      <c r="G47" s="27">
        <f t="shared" si="5"/>
        <v>10.08664860369665</v>
      </c>
    </row>
    <row r="48" spans="1:7" ht="12.75">
      <c r="A48" s="34" t="s">
        <v>157</v>
      </c>
      <c r="B48" s="19"/>
      <c r="C48" s="27"/>
      <c r="E48" s="2" t="s">
        <v>18</v>
      </c>
      <c r="F48" s="19">
        <v>12360</v>
      </c>
      <c r="G48" s="27">
        <f t="shared" si="5"/>
        <v>6.631434933068649</v>
      </c>
    </row>
    <row r="49" spans="1:7" ht="12.75">
      <c r="A49" s="34" t="s">
        <v>335</v>
      </c>
      <c r="B49" s="24">
        <v>197400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194420</v>
      </c>
      <c r="C50" s="27">
        <f t="shared" si="6"/>
        <v>98.4903748733536</v>
      </c>
      <c r="E50" s="21" t="s">
        <v>172</v>
      </c>
      <c r="F50" s="19"/>
      <c r="G50" s="27"/>
    </row>
    <row r="51" spans="1:7" ht="12.75">
      <c r="A51" s="29" t="s">
        <v>336</v>
      </c>
      <c r="B51" s="19">
        <v>88070</v>
      </c>
      <c r="C51" s="27">
        <f t="shared" si="6"/>
        <v>44.61499493414387</v>
      </c>
      <c r="E51" s="21" t="s">
        <v>173</v>
      </c>
      <c r="F51" s="19"/>
      <c r="G51" s="27"/>
    </row>
    <row r="52" spans="1:7" ht="12.75">
      <c r="A52" s="29" t="s">
        <v>337</v>
      </c>
      <c r="B52" s="19">
        <v>42040</v>
      </c>
      <c r="C52" s="27">
        <f t="shared" si="6"/>
        <v>21.296859169199596</v>
      </c>
      <c r="E52" s="21" t="s">
        <v>192</v>
      </c>
      <c r="F52" s="24">
        <v>9800</v>
      </c>
      <c r="G52" s="20">
        <f>F52*100/F52</f>
        <v>100</v>
      </c>
    </row>
    <row r="53" spans="1:7" ht="12.75">
      <c r="A53" s="29" t="s">
        <v>338</v>
      </c>
      <c r="B53" s="19">
        <v>33300</v>
      </c>
      <c r="C53" s="27">
        <f t="shared" si="6"/>
        <v>16.869300911854104</v>
      </c>
      <c r="E53" s="2" t="s">
        <v>174</v>
      </c>
      <c r="F53" s="19">
        <v>3585</v>
      </c>
      <c r="G53" s="27">
        <f>F53*100/F52</f>
        <v>36.58163265306123</v>
      </c>
    </row>
    <row r="54" spans="1:7" ht="12.75">
      <c r="A54" s="29" t="s">
        <v>158</v>
      </c>
      <c r="B54" s="19">
        <v>15180</v>
      </c>
      <c r="C54" s="27">
        <f t="shared" si="6"/>
        <v>7.689969604863222</v>
      </c>
      <c r="F54" s="19"/>
      <c r="G54" s="27"/>
    </row>
    <row r="55" spans="1:7" ht="12.75">
      <c r="A55" s="29" t="s">
        <v>339</v>
      </c>
      <c r="B55" s="19">
        <v>19500</v>
      </c>
      <c r="C55" s="27">
        <f t="shared" si="6"/>
        <v>9.878419452887538</v>
      </c>
      <c r="E55" s="21" t="s">
        <v>177</v>
      </c>
      <c r="F55" s="19"/>
      <c r="G55" s="27"/>
    </row>
    <row r="56" spans="1:7" ht="12.75">
      <c r="A56" s="29" t="s">
        <v>159</v>
      </c>
      <c r="B56" s="19">
        <v>2710</v>
      </c>
      <c r="C56" s="27">
        <f t="shared" si="6"/>
        <v>1.3728470111448834</v>
      </c>
      <c r="E56" s="21" t="s">
        <v>178</v>
      </c>
      <c r="F56" s="19"/>
      <c r="G56" s="27"/>
    </row>
    <row r="57" spans="1:7" ht="12.75">
      <c r="A57" s="29" t="s">
        <v>340</v>
      </c>
      <c r="B57" s="19">
        <v>11500</v>
      </c>
      <c r="C57" s="27">
        <f t="shared" si="6"/>
        <v>5.825734549138804</v>
      </c>
      <c r="E57" s="21" t="s">
        <v>179</v>
      </c>
      <c r="F57" s="24">
        <v>41435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4690</v>
      </c>
      <c r="C58" s="27">
        <f t="shared" si="6"/>
        <v>2.375886524822695</v>
      </c>
      <c r="E58" s="2" t="s">
        <v>20</v>
      </c>
      <c r="F58" s="19">
        <v>265</v>
      </c>
      <c r="G58" s="27">
        <f t="shared" si="7"/>
        <v>0.6395559309762279</v>
      </c>
    </row>
    <row r="59" spans="1:7" ht="12.75">
      <c r="A59" s="29" t="s">
        <v>341</v>
      </c>
      <c r="B59" s="19">
        <v>2980</v>
      </c>
      <c r="C59" s="27">
        <f t="shared" si="6"/>
        <v>1.5096251266464031</v>
      </c>
      <c r="E59" s="2" t="s">
        <v>21</v>
      </c>
      <c r="F59" s="19">
        <v>380</v>
      </c>
      <c r="G59" s="27">
        <f t="shared" si="7"/>
        <v>0.9170990708338361</v>
      </c>
    </row>
    <row r="60" spans="1:7" ht="12.75">
      <c r="A60" s="29" t="s">
        <v>161</v>
      </c>
      <c r="B60" s="19">
        <v>1020</v>
      </c>
      <c r="C60" s="27">
        <f t="shared" si="6"/>
        <v>0.5167173252279635</v>
      </c>
      <c r="E60" s="2" t="s">
        <v>180</v>
      </c>
      <c r="F60" s="19">
        <v>8445</v>
      </c>
      <c r="G60" s="27">
        <f t="shared" si="7"/>
        <v>20.38132013997828</v>
      </c>
    </row>
    <row r="61" spans="1:7" ht="12.75">
      <c r="A61" s="29" t="s">
        <v>162</v>
      </c>
      <c r="B61" s="19">
        <v>1960</v>
      </c>
      <c r="C61" s="27">
        <f>B61*100/B$10</f>
        <v>0.9929078014184397</v>
      </c>
      <c r="E61" s="2" t="s">
        <v>22</v>
      </c>
      <c r="F61" s="19">
        <v>12070</v>
      </c>
      <c r="G61" s="27">
        <f t="shared" si="7"/>
        <v>29.129962592011584</v>
      </c>
    </row>
    <row r="62" spans="1:7" ht="12.75">
      <c r="A62" s="29"/>
      <c r="B62" s="19"/>
      <c r="C62" s="27"/>
      <c r="E62" s="2" t="s">
        <v>181</v>
      </c>
      <c r="F62" s="19">
        <v>20270</v>
      </c>
      <c r="G62" s="27">
        <f t="shared" si="7"/>
        <v>48.91999517316278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88075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65250</v>
      </c>
      <c r="C65" s="27">
        <f t="shared" si="8"/>
        <v>74.08458699971615</v>
      </c>
      <c r="E65" s="21" t="s">
        <v>193</v>
      </c>
      <c r="F65" s="24">
        <v>159310</v>
      </c>
      <c r="G65" s="20">
        <f>F65*100/F$65</f>
        <v>100</v>
      </c>
    </row>
    <row r="66" spans="1:7" ht="12.75">
      <c r="A66" s="29" t="s">
        <v>165</v>
      </c>
      <c r="B66" s="19">
        <v>36960</v>
      </c>
      <c r="C66" s="27">
        <f t="shared" si="8"/>
        <v>41.96423502696565</v>
      </c>
      <c r="E66" s="2" t="s">
        <v>23</v>
      </c>
      <c r="F66" s="19">
        <v>11360</v>
      </c>
      <c r="G66" s="27">
        <f aca="true" t="shared" si="9" ref="G66:G72">F66*100/F$65</f>
        <v>7.130751365262696</v>
      </c>
    </row>
    <row r="67" spans="1:7" ht="12.75">
      <c r="A67" s="29" t="s">
        <v>166</v>
      </c>
      <c r="B67" s="19">
        <v>38095</v>
      </c>
      <c r="C67" s="27">
        <f t="shared" si="8"/>
        <v>43.252909452171444</v>
      </c>
      <c r="E67" s="2" t="s">
        <v>183</v>
      </c>
      <c r="F67" s="19">
        <v>23910</v>
      </c>
      <c r="G67" s="27">
        <f t="shared" si="9"/>
        <v>15.008474044316113</v>
      </c>
    </row>
    <row r="68" spans="1:7" ht="12.75">
      <c r="A68" s="29" t="s">
        <v>165</v>
      </c>
      <c r="B68" s="19">
        <v>22225</v>
      </c>
      <c r="C68" s="27">
        <f t="shared" si="8"/>
        <v>25.234175418677264</v>
      </c>
      <c r="E68" s="2" t="s">
        <v>184</v>
      </c>
      <c r="F68" s="19">
        <v>48000</v>
      </c>
      <c r="G68" s="27">
        <f t="shared" si="9"/>
        <v>30.129935346180403</v>
      </c>
    </row>
    <row r="69" spans="1:7" ht="12.75">
      <c r="A69" s="29" t="s">
        <v>167</v>
      </c>
      <c r="B69" s="19">
        <v>22120</v>
      </c>
      <c r="C69" s="27">
        <f t="shared" si="8"/>
        <v>25.11495884189611</v>
      </c>
      <c r="E69" s="2" t="s">
        <v>24</v>
      </c>
      <c r="F69" s="19">
        <v>33015</v>
      </c>
      <c r="G69" s="27">
        <f t="shared" si="9"/>
        <v>20.72374615529471</v>
      </c>
    </row>
    <row r="70" spans="1:7" ht="12.75">
      <c r="A70" s="29" t="s">
        <v>165</v>
      </c>
      <c r="B70" s="19">
        <v>12285</v>
      </c>
      <c r="C70" s="27">
        <f t="shared" si="8"/>
        <v>13.948339483394834</v>
      </c>
      <c r="E70" s="2" t="s">
        <v>25</v>
      </c>
      <c r="F70" s="19">
        <v>14025</v>
      </c>
      <c r="G70" s="27">
        <f t="shared" si="9"/>
        <v>8.803590483962086</v>
      </c>
    </row>
    <row r="71" spans="1:7" ht="12.75">
      <c r="A71" s="29" t="s">
        <v>168</v>
      </c>
      <c r="B71" s="19">
        <v>22825</v>
      </c>
      <c r="C71" s="27">
        <f t="shared" si="8"/>
        <v>25.91541300028385</v>
      </c>
      <c r="E71" s="2" t="s">
        <v>26</v>
      </c>
      <c r="F71" s="19">
        <v>18840</v>
      </c>
      <c r="G71" s="27">
        <f t="shared" si="9"/>
        <v>11.825999623375807</v>
      </c>
    </row>
    <row r="72" spans="1:7" ht="12.75">
      <c r="A72" s="29" t="s">
        <v>169</v>
      </c>
      <c r="B72" s="19">
        <v>19360</v>
      </c>
      <c r="C72" s="27">
        <f t="shared" si="8"/>
        <v>21.98126596650582</v>
      </c>
      <c r="E72" s="2" t="s">
        <v>185</v>
      </c>
      <c r="F72" s="19">
        <v>10155</v>
      </c>
      <c r="G72" s="27">
        <f t="shared" si="9"/>
        <v>6.374364446676291</v>
      </c>
    </row>
    <row r="73" spans="1:7" ht="12.75">
      <c r="A73" s="29" t="s">
        <v>170</v>
      </c>
      <c r="B73" s="19">
        <v>3360</v>
      </c>
      <c r="C73" s="27">
        <f t="shared" si="8"/>
        <v>3.8149304569968776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77.8576360554893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18.2003640700521</v>
      </c>
    </row>
    <row r="76" spans="1:7" ht="12.75">
      <c r="A76" s="18" t="s">
        <v>194</v>
      </c>
      <c r="B76" s="24">
        <v>196475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95425</v>
      </c>
      <c r="C77" s="27">
        <f aca="true" t="shared" si="10" ref="C77:C83">B77*100/B$37</f>
        <v>48.5685201679603</v>
      </c>
      <c r="E77" s="37" t="s">
        <v>221</v>
      </c>
      <c r="F77" s="19"/>
      <c r="G77" s="27"/>
    </row>
    <row r="78" spans="1:7" ht="12.75">
      <c r="A78" s="26" t="s">
        <v>189</v>
      </c>
      <c r="B78" s="19">
        <v>77935</v>
      </c>
      <c r="C78" s="27">
        <f t="shared" si="10"/>
        <v>39.666624252449424</v>
      </c>
      <c r="E78" s="37" t="s">
        <v>249</v>
      </c>
      <c r="F78" s="24">
        <v>178060</v>
      </c>
      <c r="G78" s="20">
        <f>F78*100/F$78</f>
        <v>100</v>
      </c>
    </row>
    <row r="79" spans="1:7" ht="12.75">
      <c r="A79" s="26" t="s">
        <v>343</v>
      </c>
      <c r="B79" s="19">
        <v>47750</v>
      </c>
      <c r="C79" s="27">
        <f t="shared" si="10"/>
        <v>24.30334648174068</v>
      </c>
      <c r="E79" s="38" t="s">
        <v>27</v>
      </c>
      <c r="F79" s="19">
        <v>7935</v>
      </c>
      <c r="G79" s="27">
        <f>F79*100/F$78</f>
        <v>4.456363023699876</v>
      </c>
    </row>
    <row r="80" spans="1:7" ht="12.75">
      <c r="A80" s="26" t="s">
        <v>344</v>
      </c>
      <c r="B80" s="19">
        <v>30185</v>
      </c>
      <c r="C80" s="27">
        <f t="shared" si="10"/>
        <v>15.363277770708741</v>
      </c>
      <c r="E80" s="38"/>
      <c r="F80" s="19"/>
      <c r="G80" s="27"/>
    </row>
    <row r="81" spans="1:7" ht="12.75">
      <c r="A81" s="26" t="s">
        <v>345</v>
      </c>
      <c r="B81" s="19">
        <v>14640</v>
      </c>
      <c r="C81" s="27">
        <f t="shared" si="10"/>
        <v>7.45132968571065</v>
      </c>
      <c r="E81" s="38"/>
      <c r="F81" s="19"/>
      <c r="G81" s="27"/>
    </row>
    <row r="82" spans="1:7" ht="12.75">
      <c r="A82" s="26" t="s">
        <v>346</v>
      </c>
      <c r="B82" s="19">
        <v>15545</v>
      </c>
      <c r="C82" s="27">
        <f t="shared" si="10"/>
        <v>7.911948084998091</v>
      </c>
      <c r="E82" s="38"/>
      <c r="F82" s="19"/>
      <c r="G82" s="27"/>
    </row>
    <row r="83" spans="1:7" ht="13.5" thickBot="1">
      <c r="A83" s="39" t="s">
        <v>347</v>
      </c>
      <c r="B83" s="40">
        <v>23120</v>
      </c>
      <c r="C83" s="41">
        <f t="shared" si="10"/>
        <v>11.767400432625015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35" bottom="0.18" header="0.5" footer="0.29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184105</v>
      </c>
      <c r="C11" s="20">
        <f>B11*100/B$11</f>
        <v>100</v>
      </c>
      <c r="E11" s="21" t="s">
        <v>248</v>
      </c>
      <c r="F11" s="24">
        <v>114650</v>
      </c>
      <c r="G11" s="20">
        <f>F11*100/F$11</f>
        <v>100</v>
      </c>
    </row>
    <row r="12" spans="1:7" ht="12.75">
      <c r="A12" s="50" t="s">
        <v>28</v>
      </c>
      <c r="B12" s="19">
        <v>127795</v>
      </c>
      <c r="C12" s="27">
        <f>B12*100/B$11</f>
        <v>69.41419298769723</v>
      </c>
      <c r="E12" s="3" t="s">
        <v>54</v>
      </c>
      <c r="F12" s="51">
        <v>55770</v>
      </c>
      <c r="G12" s="52">
        <f aca="true" t="shared" si="0" ref="G12:G17">F12*100/F$11</f>
        <v>48.64369821194941</v>
      </c>
    </row>
    <row r="13" spans="1:7" ht="12.75">
      <c r="A13" s="50" t="s">
        <v>200</v>
      </c>
      <c r="B13" s="19">
        <v>126680</v>
      </c>
      <c r="C13" s="27">
        <f>B13*100/B$11</f>
        <v>68.808560332419</v>
      </c>
      <c r="E13" s="2" t="s">
        <v>55</v>
      </c>
      <c r="F13" s="19">
        <v>13845</v>
      </c>
      <c r="G13" s="27">
        <f t="shared" si="0"/>
        <v>12.075883122546882</v>
      </c>
    </row>
    <row r="14" spans="1:7" ht="12.75">
      <c r="A14" s="50" t="s">
        <v>29</v>
      </c>
      <c r="B14" s="19">
        <v>117300</v>
      </c>
      <c r="C14" s="27">
        <f>B14*100/B$11</f>
        <v>63.71364167187203</v>
      </c>
      <c r="E14" s="3" t="s">
        <v>287</v>
      </c>
      <c r="F14" s="51">
        <v>36735</v>
      </c>
      <c r="G14" s="52">
        <f t="shared" si="0"/>
        <v>32.0409943305713</v>
      </c>
    </row>
    <row r="15" spans="1:7" ht="12.75">
      <c r="A15" s="50" t="s">
        <v>30</v>
      </c>
      <c r="B15" s="19">
        <v>9380</v>
      </c>
      <c r="C15" s="27">
        <f>B15*100/B$11</f>
        <v>5.094918660546971</v>
      </c>
      <c r="E15" s="2" t="s">
        <v>56</v>
      </c>
      <c r="F15" s="19">
        <v>4780</v>
      </c>
      <c r="G15" s="27">
        <f t="shared" si="0"/>
        <v>4.169210641081553</v>
      </c>
    </row>
    <row r="16" spans="1:7" ht="12.75">
      <c r="A16" s="50" t="s">
        <v>201</v>
      </c>
      <c r="B16" s="19" t="s">
        <v>195</v>
      </c>
      <c r="C16" s="27">
        <f>B15*100/B13</f>
        <v>7.404483738553837</v>
      </c>
      <c r="E16" s="2" t="s">
        <v>57</v>
      </c>
      <c r="F16" s="19">
        <v>1090</v>
      </c>
      <c r="G16" s="27">
        <f t="shared" si="0"/>
        <v>0.9507195813344963</v>
      </c>
    </row>
    <row r="17" spans="1:7" ht="12.75">
      <c r="A17" s="50" t="s">
        <v>31</v>
      </c>
      <c r="B17" s="19">
        <v>1115</v>
      </c>
      <c r="C17" s="27">
        <f>B17*100/B$11</f>
        <v>0.605632655278238</v>
      </c>
      <c r="E17" s="2" t="s">
        <v>58</v>
      </c>
      <c r="F17" s="19">
        <v>2430</v>
      </c>
      <c r="G17" s="27">
        <f t="shared" si="0"/>
        <v>2.119494112516354</v>
      </c>
    </row>
    <row r="18" spans="1:7" ht="12.75">
      <c r="A18" s="50" t="s">
        <v>32</v>
      </c>
      <c r="B18" s="19">
        <v>56305</v>
      </c>
      <c r="C18" s="27">
        <f>B18*100/B$11</f>
        <v>30.58309117079927</v>
      </c>
      <c r="E18" s="2" t="s">
        <v>302</v>
      </c>
      <c r="F18" s="30">
        <v>39.7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105295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69015</v>
      </c>
      <c r="C21" s="27">
        <f>B21*100/B$20</f>
        <v>65.54442281209934</v>
      </c>
      <c r="E21" s="21" t="s">
        <v>314</v>
      </c>
      <c r="F21" s="24">
        <v>88075</v>
      </c>
      <c r="G21" s="20">
        <f>F21*100/F$21</f>
        <v>100</v>
      </c>
    </row>
    <row r="22" spans="1:7" ht="12.75">
      <c r="A22" s="50" t="s">
        <v>200</v>
      </c>
      <c r="B22" s="19">
        <v>68755</v>
      </c>
      <c r="C22" s="27">
        <f>B22*100/B$20</f>
        <v>65.29749750700414</v>
      </c>
      <c r="E22" s="2" t="s">
        <v>225</v>
      </c>
      <c r="F22" s="19">
        <v>9675</v>
      </c>
      <c r="G22" s="27">
        <f aca="true" t="shared" si="1" ref="G22:G31">F22*100/F$21</f>
        <v>10.984956003406188</v>
      </c>
    </row>
    <row r="23" spans="1:7" ht="12.75">
      <c r="A23" s="50" t="s">
        <v>34</v>
      </c>
      <c r="B23" s="19">
        <v>63640</v>
      </c>
      <c r="C23" s="27">
        <f>B23*100/B$20</f>
        <v>60.43971698561185</v>
      </c>
      <c r="E23" s="2" t="s">
        <v>226</v>
      </c>
      <c r="F23" s="19">
        <v>4735</v>
      </c>
      <c r="G23" s="27">
        <f t="shared" si="1"/>
        <v>5.376099914845303</v>
      </c>
    </row>
    <row r="24" spans="1:7" ht="12.75">
      <c r="A24" s="50"/>
      <c r="B24" s="19"/>
      <c r="C24" s="27"/>
      <c r="E24" s="2" t="s">
        <v>227</v>
      </c>
      <c r="F24" s="19">
        <v>11240</v>
      </c>
      <c r="G24" s="27">
        <f t="shared" si="1"/>
        <v>12.76185069543003</v>
      </c>
    </row>
    <row r="25" spans="1:7" ht="12.75">
      <c r="A25" s="49" t="s">
        <v>243</v>
      </c>
      <c r="B25" s="24">
        <v>1055</v>
      </c>
      <c r="C25" s="20">
        <f>B25*100/B$25</f>
        <v>100</v>
      </c>
      <c r="E25" s="2" t="s">
        <v>228</v>
      </c>
      <c r="F25" s="19">
        <v>12815</v>
      </c>
      <c r="G25" s="27">
        <f t="shared" si="1"/>
        <v>14.550099347147318</v>
      </c>
    </row>
    <row r="26" spans="1:7" ht="12.75">
      <c r="A26" s="50" t="s">
        <v>35</v>
      </c>
      <c r="B26" s="19">
        <v>555</v>
      </c>
      <c r="C26" s="27">
        <f>B26*100/B$25</f>
        <v>52.60663507109005</v>
      </c>
      <c r="E26" s="2" t="s">
        <v>229</v>
      </c>
      <c r="F26" s="19">
        <v>14360</v>
      </c>
      <c r="G26" s="27">
        <f t="shared" si="1"/>
        <v>16.304286119784276</v>
      </c>
    </row>
    <row r="27" spans="1:7" ht="12.75">
      <c r="A27" s="50"/>
      <c r="B27" s="19"/>
      <c r="C27" s="27"/>
      <c r="E27" s="2" t="s">
        <v>230</v>
      </c>
      <c r="F27" s="19">
        <v>17460</v>
      </c>
      <c r="G27" s="27">
        <f t="shared" si="1"/>
        <v>19.824013624751633</v>
      </c>
    </row>
    <row r="28" spans="1:7" ht="12.75">
      <c r="A28" s="49" t="s">
        <v>202</v>
      </c>
      <c r="B28" s="19"/>
      <c r="C28" s="27"/>
      <c r="E28" s="2" t="s">
        <v>231</v>
      </c>
      <c r="F28" s="19">
        <v>8925</v>
      </c>
      <c r="G28" s="27">
        <f t="shared" si="1"/>
        <v>10.133409026397956</v>
      </c>
    </row>
    <row r="29" spans="1:7" ht="12.75">
      <c r="A29" s="49" t="s">
        <v>244</v>
      </c>
      <c r="B29" s="24">
        <v>117300</v>
      </c>
      <c r="C29" s="20">
        <f>B29*100/B$29</f>
        <v>100</v>
      </c>
      <c r="E29" s="2" t="s">
        <v>232</v>
      </c>
      <c r="F29" s="19">
        <v>6435</v>
      </c>
      <c r="G29" s="27">
        <f t="shared" si="1"/>
        <v>7.306273062730627</v>
      </c>
    </row>
    <row r="30" spans="1:7" ht="12.75">
      <c r="A30" s="49" t="s">
        <v>203</v>
      </c>
      <c r="B30" s="19"/>
      <c r="C30" s="27"/>
      <c r="E30" s="2" t="s">
        <v>233</v>
      </c>
      <c r="F30" s="19">
        <v>1285</v>
      </c>
      <c r="G30" s="27">
        <f t="shared" si="1"/>
        <v>1.4589838206074368</v>
      </c>
    </row>
    <row r="31" spans="1:7" ht="12.75">
      <c r="A31" s="50" t="s">
        <v>204</v>
      </c>
      <c r="B31" s="19">
        <v>34820</v>
      </c>
      <c r="C31" s="27">
        <f>B31*100/B$29</f>
        <v>29.684569479965898</v>
      </c>
      <c r="E31" s="2" t="s">
        <v>234</v>
      </c>
      <c r="F31" s="19">
        <v>1150</v>
      </c>
      <c r="G31" s="27">
        <f t="shared" si="1"/>
        <v>1.305705364745955</v>
      </c>
    </row>
    <row r="32" spans="1:7" ht="12.75">
      <c r="A32" s="50" t="s">
        <v>205</v>
      </c>
      <c r="B32" s="19">
        <v>26925</v>
      </c>
      <c r="C32" s="27">
        <f>B32*100/B$29</f>
        <v>22.953964194373402</v>
      </c>
      <c r="E32" s="2" t="s">
        <v>132</v>
      </c>
      <c r="F32" s="19">
        <v>40168</v>
      </c>
      <c r="G32" s="27" t="s">
        <v>195</v>
      </c>
    </row>
    <row r="33" spans="1:7" ht="12.75">
      <c r="A33" s="50" t="s">
        <v>206</v>
      </c>
      <c r="B33" s="19">
        <v>31945</v>
      </c>
      <c r="C33" s="27">
        <f>B33*100/B$29</f>
        <v>27.233589087809037</v>
      </c>
      <c r="F33" s="19"/>
      <c r="G33" s="27"/>
    </row>
    <row r="34" spans="1:7" ht="12.75">
      <c r="A34" s="50" t="s">
        <v>36</v>
      </c>
      <c r="B34" s="19">
        <v>90</v>
      </c>
      <c r="C34" s="27">
        <f>B34*100/B$29</f>
        <v>0.07672634271099744</v>
      </c>
      <c r="E34" s="2" t="s">
        <v>59</v>
      </c>
      <c r="F34" s="19">
        <v>79150</v>
      </c>
      <c r="G34" s="27">
        <f>F34*100/F$21</f>
        <v>89.86659097360204</v>
      </c>
    </row>
    <row r="35" spans="1:7" ht="12.75">
      <c r="A35" s="50" t="s">
        <v>207</v>
      </c>
      <c r="B35" s="19"/>
      <c r="C35" s="27"/>
      <c r="E35" s="2" t="s">
        <v>296</v>
      </c>
      <c r="F35" s="19">
        <v>51670</v>
      </c>
      <c r="G35" s="27" t="s">
        <v>195</v>
      </c>
    </row>
    <row r="36" spans="1:7" ht="12.75">
      <c r="A36" s="50" t="s">
        <v>208</v>
      </c>
      <c r="B36" s="19">
        <v>11075</v>
      </c>
      <c r="C36" s="27">
        <f>B36*100/B$29</f>
        <v>9.44160272804774</v>
      </c>
      <c r="E36" s="2" t="s">
        <v>130</v>
      </c>
      <c r="F36" s="19">
        <v>10930</v>
      </c>
      <c r="G36" s="27">
        <f>F36*100/F$21</f>
        <v>12.409877944933296</v>
      </c>
    </row>
    <row r="37" spans="1:7" ht="12.75">
      <c r="A37" s="50" t="s">
        <v>209</v>
      </c>
      <c r="B37" s="19"/>
      <c r="C37" s="27"/>
      <c r="E37" s="2" t="s">
        <v>297</v>
      </c>
      <c r="F37" s="19">
        <v>8830</v>
      </c>
      <c r="G37" s="27" t="s">
        <v>195</v>
      </c>
    </row>
    <row r="38" spans="1:7" ht="12.75">
      <c r="A38" s="50" t="s">
        <v>37</v>
      </c>
      <c r="B38" s="19">
        <v>12445</v>
      </c>
      <c r="C38" s="27">
        <f>B38*100/B$29</f>
        <v>10.609548167092925</v>
      </c>
      <c r="E38" s="2" t="s">
        <v>131</v>
      </c>
      <c r="F38" s="19">
        <v>3575</v>
      </c>
      <c r="G38" s="27">
        <f>F38*100/F$21</f>
        <v>4.059040590405904</v>
      </c>
    </row>
    <row r="39" spans="1:7" ht="12.75">
      <c r="A39" s="50"/>
      <c r="B39" s="19"/>
      <c r="C39" s="27"/>
      <c r="E39" s="2" t="s">
        <v>298</v>
      </c>
      <c r="F39" s="19">
        <v>6024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3590</v>
      </c>
      <c r="G40" s="27">
        <f>F40*100/F$21</f>
        <v>4.076071529946069</v>
      </c>
    </row>
    <row r="41" spans="1:7" ht="12.75">
      <c r="A41" s="50" t="s">
        <v>211</v>
      </c>
      <c r="B41" s="19">
        <v>185</v>
      </c>
      <c r="C41" s="27">
        <f aca="true" t="shared" si="2" ref="C41:C47">B41*100/B$29</f>
        <v>0.1577152600170503</v>
      </c>
      <c r="E41" s="2" t="s">
        <v>299</v>
      </c>
      <c r="F41" s="19">
        <v>3356</v>
      </c>
      <c r="G41" s="27" t="s">
        <v>195</v>
      </c>
    </row>
    <row r="42" spans="1:7" ht="12.75">
      <c r="A42" s="50" t="s">
        <v>38</v>
      </c>
      <c r="B42" s="19">
        <v>6655</v>
      </c>
      <c r="C42" s="27">
        <f t="shared" si="2"/>
        <v>5.6734867860187554</v>
      </c>
      <c r="E42" s="2" t="s">
        <v>236</v>
      </c>
      <c r="F42" s="19">
        <v>7600</v>
      </c>
      <c r="G42" s="27">
        <f>F42*100/F$21</f>
        <v>8.629009367016748</v>
      </c>
    </row>
    <row r="43" spans="1:7" ht="12.75">
      <c r="A43" s="50" t="s">
        <v>39</v>
      </c>
      <c r="B43" s="19">
        <v>7955</v>
      </c>
      <c r="C43" s="27">
        <f t="shared" si="2"/>
        <v>6.781756180733163</v>
      </c>
      <c r="E43" s="2" t="s">
        <v>300</v>
      </c>
      <c r="F43" s="19">
        <v>15562</v>
      </c>
      <c r="G43" s="27" t="s">
        <v>195</v>
      </c>
    </row>
    <row r="44" spans="1:7" ht="12.75">
      <c r="A44" s="50" t="s">
        <v>40</v>
      </c>
      <c r="B44" s="19">
        <v>2720</v>
      </c>
      <c r="C44" s="27">
        <f t="shared" si="2"/>
        <v>2.318840579710145</v>
      </c>
      <c r="F44" s="19"/>
      <c r="G44" s="27"/>
    </row>
    <row r="45" spans="1:7" ht="14.25">
      <c r="A45" s="50" t="s">
        <v>41</v>
      </c>
      <c r="B45" s="19">
        <v>11235</v>
      </c>
      <c r="C45" s="27">
        <f t="shared" si="2"/>
        <v>9.578005115089514</v>
      </c>
      <c r="E45" s="21" t="s">
        <v>315</v>
      </c>
      <c r="F45" s="24">
        <v>65250</v>
      </c>
      <c r="G45" s="20">
        <f>F45*100/F$45</f>
        <v>100</v>
      </c>
    </row>
    <row r="46" spans="1:7" ht="12.75">
      <c r="A46" s="50" t="s">
        <v>212</v>
      </c>
      <c r="B46" s="19">
        <v>8770</v>
      </c>
      <c r="C46" s="27">
        <f t="shared" si="2"/>
        <v>7.476555839727196</v>
      </c>
      <c r="E46" s="2" t="s">
        <v>225</v>
      </c>
      <c r="F46" s="19">
        <v>5455</v>
      </c>
      <c r="G46" s="27">
        <f aca="true" t="shared" si="3" ref="G46:G55">F46*100/F$45</f>
        <v>8.360153256704981</v>
      </c>
    </row>
    <row r="47" spans="1:7" ht="12.75">
      <c r="A47" s="50" t="s">
        <v>42</v>
      </c>
      <c r="B47" s="19">
        <v>3575</v>
      </c>
      <c r="C47" s="27">
        <f t="shared" si="2"/>
        <v>3.0477408354646207</v>
      </c>
      <c r="E47" s="2" t="s">
        <v>226</v>
      </c>
      <c r="F47" s="19">
        <v>2920</v>
      </c>
      <c r="G47" s="27">
        <f t="shared" si="3"/>
        <v>4.475095785440613</v>
      </c>
    </row>
    <row r="48" spans="1:7" ht="12.75">
      <c r="A48" s="50" t="s">
        <v>213</v>
      </c>
      <c r="B48" s="19"/>
      <c r="C48" s="27"/>
      <c r="E48" s="2" t="s">
        <v>227</v>
      </c>
      <c r="F48" s="19">
        <v>7660</v>
      </c>
      <c r="G48" s="27">
        <f t="shared" si="3"/>
        <v>11.739463601532567</v>
      </c>
    </row>
    <row r="49" spans="1:7" ht="12.75">
      <c r="A49" s="50" t="s">
        <v>43</v>
      </c>
      <c r="B49" s="19">
        <v>10900</v>
      </c>
      <c r="C49" s="27">
        <f>B49*100/B$29</f>
        <v>9.292412617220801</v>
      </c>
      <c r="E49" s="2" t="s">
        <v>228</v>
      </c>
      <c r="F49" s="19">
        <v>8915</v>
      </c>
      <c r="G49" s="27">
        <f t="shared" si="3"/>
        <v>13.662835249042146</v>
      </c>
    </row>
    <row r="50" spans="1:7" ht="12.75">
      <c r="A50" s="50" t="s">
        <v>214</v>
      </c>
      <c r="B50" s="19"/>
      <c r="C50" s="27"/>
      <c r="E50" s="2" t="s">
        <v>229</v>
      </c>
      <c r="F50" s="19">
        <v>10885</v>
      </c>
      <c r="G50" s="27">
        <f t="shared" si="3"/>
        <v>16.68199233716475</v>
      </c>
    </row>
    <row r="51" spans="1:7" ht="12.75">
      <c r="A51" s="50" t="s">
        <v>285</v>
      </c>
      <c r="B51" s="19">
        <v>10810</v>
      </c>
      <c r="C51" s="27">
        <f>B51*100/B$29</f>
        <v>9.215686274509803</v>
      </c>
      <c r="E51" s="2" t="s">
        <v>230</v>
      </c>
      <c r="F51" s="19">
        <v>14475</v>
      </c>
      <c r="G51" s="27">
        <f t="shared" si="3"/>
        <v>22.183908045977013</v>
      </c>
    </row>
    <row r="52" spans="1:7" ht="12.75">
      <c r="A52" s="50" t="s">
        <v>286</v>
      </c>
      <c r="B52" s="19">
        <v>35070</v>
      </c>
      <c r="C52" s="27">
        <f>B52*100/B$29</f>
        <v>29.89769820971867</v>
      </c>
      <c r="E52" s="2" t="s">
        <v>231</v>
      </c>
      <c r="F52" s="19">
        <v>7595</v>
      </c>
      <c r="G52" s="27">
        <f t="shared" si="3"/>
        <v>11.639846743295019</v>
      </c>
    </row>
    <row r="53" spans="1:7" ht="12.75">
      <c r="A53" s="50" t="s">
        <v>215</v>
      </c>
      <c r="B53" s="19"/>
      <c r="C53" s="27"/>
      <c r="E53" s="2" t="s">
        <v>232</v>
      </c>
      <c r="F53" s="19">
        <v>5465</v>
      </c>
      <c r="G53" s="27">
        <f t="shared" si="3"/>
        <v>8.375478927203066</v>
      </c>
    </row>
    <row r="54" spans="1:7" ht="12.75">
      <c r="A54" s="50" t="s">
        <v>44</v>
      </c>
      <c r="B54" s="19">
        <v>6120</v>
      </c>
      <c r="C54" s="27">
        <f>B54*100/B$29</f>
        <v>5.217391304347826</v>
      </c>
      <c r="E54" s="2" t="s">
        <v>233</v>
      </c>
      <c r="F54" s="19">
        <v>1040</v>
      </c>
      <c r="G54" s="27">
        <f t="shared" si="3"/>
        <v>1.5938697318007662</v>
      </c>
    </row>
    <row r="55" spans="1:7" ht="12.75">
      <c r="A55" s="50" t="s">
        <v>216</v>
      </c>
      <c r="B55" s="19">
        <v>8215</v>
      </c>
      <c r="C55" s="27">
        <f>B55*100/B$29</f>
        <v>7.003410059676044</v>
      </c>
      <c r="E55" s="2" t="s">
        <v>234</v>
      </c>
      <c r="F55" s="19">
        <v>840</v>
      </c>
      <c r="G55" s="27">
        <f t="shared" si="3"/>
        <v>1.2873563218390804</v>
      </c>
    </row>
    <row r="56" spans="1:7" ht="12.75">
      <c r="A56" s="50" t="s">
        <v>45</v>
      </c>
      <c r="B56" s="19">
        <v>5085</v>
      </c>
      <c r="C56" s="27">
        <f>B56*100/B$29</f>
        <v>4.335038363171355</v>
      </c>
      <c r="E56" s="2" t="s">
        <v>237</v>
      </c>
      <c r="F56" s="19">
        <v>45240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23026</v>
      </c>
      <c r="G58" s="27" t="s">
        <v>195</v>
      </c>
    </row>
    <row r="59" spans="1:7" ht="12.75">
      <c r="A59" s="50" t="s">
        <v>46</v>
      </c>
      <c r="B59" s="19">
        <v>92745</v>
      </c>
      <c r="C59" s="27">
        <f>B59*100/B$29</f>
        <v>79.06649616368287</v>
      </c>
      <c r="E59" s="53" t="s">
        <v>238</v>
      </c>
      <c r="F59" s="19"/>
      <c r="G59" s="27"/>
    </row>
    <row r="60" spans="1:7" ht="12.75">
      <c r="A60" s="50" t="s">
        <v>218</v>
      </c>
      <c r="B60" s="19">
        <v>18765</v>
      </c>
      <c r="C60" s="27">
        <f>B60*100/B$29</f>
        <v>15.997442455242966</v>
      </c>
      <c r="E60" s="2" t="s">
        <v>294</v>
      </c>
      <c r="F60" s="19">
        <v>33009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28933</v>
      </c>
      <c r="G61" s="41" t="s">
        <v>195</v>
      </c>
    </row>
    <row r="62" spans="1:7" ht="13.5" thickTop="1">
      <c r="A62" s="50" t="s">
        <v>47</v>
      </c>
      <c r="B62" s="19">
        <v>5555</v>
      </c>
      <c r="C62" s="27">
        <f>B62*100/B$29</f>
        <v>4.735720375106564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235</v>
      </c>
      <c r="C63" s="27">
        <f>B63*100/B$29</f>
        <v>0.20034100596760443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26135</v>
      </c>
      <c r="C67" s="20">
        <f>B67*100/B$67</f>
        <v>100</v>
      </c>
      <c r="E67" s="21" t="s">
        <v>316</v>
      </c>
      <c r="F67" s="24">
        <v>8065</v>
      </c>
      <c r="G67" s="20">
        <v>12.360153256704981</v>
      </c>
    </row>
    <row r="68" spans="1:7" ht="12.75">
      <c r="A68" s="50" t="s">
        <v>49</v>
      </c>
      <c r="B68" s="19">
        <v>2695</v>
      </c>
      <c r="C68" s="52">
        <f>B68*100/B$67</f>
        <v>10.311842356992539</v>
      </c>
      <c r="E68" s="2" t="s">
        <v>288</v>
      </c>
      <c r="F68" s="19">
        <v>6270</v>
      </c>
      <c r="G68" s="27">
        <v>14.989242170690892</v>
      </c>
    </row>
    <row r="69" spans="1:7" ht="12.75">
      <c r="A69" s="49" t="s">
        <v>246</v>
      </c>
      <c r="B69" s="24">
        <v>153415</v>
      </c>
      <c r="C69" s="20">
        <f>B69*100/B$69</f>
        <v>100</v>
      </c>
      <c r="E69" s="2" t="s">
        <v>289</v>
      </c>
      <c r="F69" s="19">
        <v>2615</v>
      </c>
      <c r="G69" s="27">
        <v>17.158792650918635</v>
      </c>
    </row>
    <row r="70" spans="1:7" ht="12.75">
      <c r="A70" s="50" t="s">
        <v>49</v>
      </c>
      <c r="B70" s="19">
        <v>36080</v>
      </c>
      <c r="C70" s="27">
        <f>B70*100/B$69</f>
        <v>23.5179089398038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67.2</v>
      </c>
      <c r="E71" s="21" t="s">
        <v>317</v>
      </c>
      <c r="F71" s="24">
        <v>4875</v>
      </c>
      <c r="G71" s="20">
        <v>22.03887884267631</v>
      </c>
    </row>
    <row r="72" spans="1:7" ht="12.75">
      <c r="A72" s="50" t="s">
        <v>51</v>
      </c>
      <c r="B72" s="19">
        <v>117335</v>
      </c>
      <c r="C72" s="27">
        <f>B72*100/B$69</f>
        <v>76.4820910601962</v>
      </c>
      <c r="E72" s="2" t="s">
        <v>290</v>
      </c>
      <c r="F72" s="19">
        <v>4065</v>
      </c>
      <c r="G72" s="27">
        <v>26.983073348821772</v>
      </c>
    </row>
    <row r="73" spans="1:7" ht="12.75">
      <c r="A73" s="50" t="s">
        <v>52</v>
      </c>
      <c r="B73" s="30" t="s">
        <v>195</v>
      </c>
      <c r="C73" s="27">
        <v>73.2</v>
      </c>
      <c r="E73" s="2" t="s">
        <v>291</v>
      </c>
      <c r="F73" s="19">
        <v>1650</v>
      </c>
      <c r="G73" s="27">
        <v>33.91572456320658</v>
      </c>
    </row>
    <row r="74" spans="1:7" ht="12.75">
      <c r="A74" s="49" t="s">
        <v>247</v>
      </c>
      <c r="B74" s="24">
        <v>14790</v>
      </c>
      <c r="C74" s="20">
        <f>B74*100/B$74</f>
        <v>100</v>
      </c>
      <c r="E74" s="21" t="s">
        <v>60</v>
      </c>
      <c r="F74" s="24">
        <v>26570</v>
      </c>
      <c r="G74" s="20">
        <v>13.65224540129483</v>
      </c>
    </row>
    <row r="75" spans="1:7" ht="12.75">
      <c r="A75" s="60" t="s">
        <v>53</v>
      </c>
      <c r="B75" s="51">
        <v>5795</v>
      </c>
      <c r="C75" s="52">
        <f>B75*100/B$74</f>
        <v>39.18187964841109</v>
      </c>
      <c r="E75" s="2" t="s">
        <v>61</v>
      </c>
      <c r="F75" s="19">
        <v>22800</v>
      </c>
      <c r="G75" s="27">
        <v>12.910897817038988</v>
      </c>
    </row>
    <row r="76" spans="1:7" ht="12.75">
      <c r="A76" s="49"/>
      <c r="B76" s="61"/>
      <c r="C76" s="20"/>
      <c r="E76" s="2" t="s">
        <v>240</v>
      </c>
      <c r="F76" s="19">
        <v>2355</v>
      </c>
      <c r="G76" s="27">
        <v>15.922920892494929</v>
      </c>
    </row>
    <row r="77" spans="1:7" ht="12.75">
      <c r="A77" s="50"/>
      <c r="B77" s="35"/>
      <c r="C77" s="27"/>
      <c r="E77" s="2" t="s">
        <v>292</v>
      </c>
      <c r="F77" s="19">
        <v>3670</v>
      </c>
      <c r="G77" s="27">
        <v>20.50852193350098</v>
      </c>
    </row>
    <row r="78" spans="1:7" ht="12.75">
      <c r="A78" s="50"/>
      <c r="B78" s="35"/>
      <c r="C78" s="27"/>
      <c r="E78" s="2" t="s">
        <v>293</v>
      </c>
      <c r="F78" s="19">
        <v>3380</v>
      </c>
      <c r="G78" s="27">
        <v>19.85315712187959</v>
      </c>
    </row>
    <row r="79" spans="1:7" ht="13.5" thickBot="1">
      <c r="A79" s="62"/>
      <c r="B79" s="63"/>
      <c r="C79" s="41"/>
      <c r="D79" s="54"/>
      <c r="E79" s="64" t="s">
        <v>62</v>
      </c>
      <c r="F79" s="40">
        <v>8550</v>
      </c>
      <c r="G79" s="41">
        <v>24.76825028968714</v>
      </c>
    </row>
    <row r="80" ht="13.5" thickTop="1">
      <c r="A80" s="46" t="s">
        <v>363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6" bottom="0.19" header="0.25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87180</v>
      </c>
      <c r="C10" s="20">
        <f>B10*100/B$10</f>
        <v>100</v>
      </c>
      <c r="E10" s="37" t="s">
        <v>319</v>
      </c>
      <c r="F10" s="24">
        <v>29495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39370</v>
      </c>
      <c r="C12" s="27">
        <f>B12*100/B$10</f>
        <v>45.15944023858683</v>
      </c>
      <c r="E12" s="38" t="s">
        <v>271</v>
      </c>
      <c r="F12" s="19">
        <v>1255</v>
      </c>
      <c r="G12" s="68">
        <f aca="true" t="shared" si="0" ref="G12:G19">F12*100/F$10</f>
        <v>4.254958467536871</v>
      </c>
    </row>
    <row r="13" spans="1:7" ht="12.75">
      <c r="A13" s="26" t="s">
        <v>65</v>
      </c>
      <c r="B13" s="19">
        <v>47810</v>
      </c>
      <c r="C13" s="27">
        <f>B13*100/B$10</f>
        <v>54.84055976141317</v>
      </c>
      <c r="E13" s="69" t="s">
        <v>272</v>
      </c>
      <c r="F13" s="19">
        <v>7170</v>
      </c>
      <c r="G13" s="27">
        <f t="shared" si="0"/>
        <v>24.309204949991525</v>
      </c>
    </row>
    <row r="14" spans="1:7" ht="12.75">
      <c r="A14" s="26"/>
      <c r="B14" s="19"/>
      <c r="C14" s="27"/>
      <c r="E14" s="69" t="s">
        <v>232</v>
      </c>
      <c r="F14" s="19">
        <v>7870</v>
      </c>
      <c r="G14" s="27">
        <f t="shared" si="0"/>
        <v>26.68248855738261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7565</v>
      </c>
      <c r="G15" s="27">
        <f t="shared" si="0"/>
        <v>25.64841498559078</v>
      </c>
    </row>
    <row r="16" spans="1:7" ht="12.75">
      <c r="A16" s="70" t="s">
        <v>66</v>
      </c>
      <c r="B16" s="51">
        <v>27735</v>
      </c>
      <c r="C16" s="27">
        <f aca="true" t="shared" si="1" ref="C16:C23">B16*100/B$10</f>
        <v>31.813489332415692</v>
      </c>
      <c r="E16" s="69" t="s">
        <v>274</v>
      </c>
      <c r="F16" s="19">
        <v>4320</v>
      </c>
      <c r="G16" s="27">
        <f t="shared" si="0"/>
        <v>14.6465502627564</v>
      </c>
    </row>
    <row r="17" spans="1:7" ht="12.75">
      <c r="A17" s="70" t="s">
        <v>67</v>
      </c>
      <c r="B17" s="51">
        <v>8930</v>
      </c>
      <c r="C17" s="27">
        <f t="shared" si="1"/>
        <v>10.243175040146822</v>
      </c>
      <c r="E17" s="69" t="s">
        <v>275</v>
      </c>
      <c r="F17" s="19">
        <v>1080</v>
      </c>
      <c r="G17" s="27">
        <f t="shared" si="0"/>
        <v>3.6616375656891</v>
      </c>
    </row>
    <row r="18" spans="1:7" ht="12.75">
      <c r="A18" s="26" t="s">
        <v>68</v>
      </c>
      <c r="B18" s="19">
        <v>10385</v>
      </c>
      <c r="C18" s="27">
        <f t="shared" si="1"/>
        <v>11.912135810965818</v>
      </c>
      <c r="E18" s="69" t="s">
        <v>276</v>
      </c>
      <c r="F18" s="19">
        <v>175</v>
      </c>
      <c r="G18" s="27">
        <f t="shared" si="0"/>
        <v>0.5933209018477708</v>
      </c>
    </row>
    <row r="19" spans="1:7" ht="12.75">
      <c r="A19" s="26" t="s">
        <v>69</v>
      </c>
      <c r="B19" s="19">
        <v>7910</v>
      </c>
      <c r="C19" s="27">
        <f t="shared" si="1"/>
        <v>9.07318192245928</v>
      </c>
      <c r="E19" s="69" t="s">
        <v>277</v>
      </c>
      <c r="F19" s="19">
        <v>60</v>
      </c>
      <c r="G19" s="27">
        <f t="shared" si="0"/>
        <v>0.20342430920495</v>
      </c>
    </row>
    <row r="20" spans="1:7" ht="12.75">
      <c r="A20" s="26" t="s">
        <v>70</v>
      </c>
      <c r="B20" s="19">
        <v>5825</v>
      </c>
      <c r="C20" s="27">
        <f t="shared" si="1"/>
        <v>6.681578343656802</v>
      </c>
      <c r="E20" s="38" t="s">
        <v>109</v>
      </c>
      <c r="F20" s="19">
        <v>140900</v>
      </c>
      <c r="G20" s="68" t="s">
        <v>195</v>
      </c>
    </row>
    <row r="21" spans="1:7" ht="12.75">
      <c r="A21" s="26" t="s">
        <v>71</v>
      </c>
      <c r="B21" s="19">
        <v>5805</v>
      </c>
      <c r="C21" s="27">
        <f t="shared" si="1"/>
        <v>6.658637302133517</v>
      </c>
      <c r="F21" s="35"/>
      <c r="G21" s="23" t="s">
        <v>318</v>
      </c>
    </row>
    <row r="22" spans="1:7" ht="12.75">
      <c r="A22" s="26" t="s">
        <v>72</v>
      </c>
      <c r="B22" s="19">
        <v>19900</v>
      </c>
      <c r="C22" s="27">
        <f t="shared" si="1"/>
        <v>22.82633631566873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680</v>
      </c>
      <c r="C23" s="27">
        <f t="shared" si="1"/>
        <v>0.7799954117916953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15</v>
      </c>
      <c r="C24" s="27" t="s">
        <v>360</v>
      </c>
      <c r="E24" s="38" t="s">
        <v>110</v>
      </c>
      <c r="F24" s="19">
        <v>26555</v>
      </c>
      <c r="G24" s="68">
        <f aca="true" t="shared" si="2" ref="G24:G31">F24*100/F$10</f>
        <v>90.03220884895745</v>
      </c>
    </row>
    <row r="25" spans="1:7" ht="12.75">
      <c r="A25" s="26"/>
      <c r="B25" s="19"/>
      <c r="C25" s="27" t="s">
        <v>318</v>
      </c>
      <c r="E25" s="69" t="s">
        <v>111</v>
      </c>
      <c r="F25" s="19">
        <v>90</v>
      </c>
      <c r="G25" s="27">
        <f t="shared" si="2"/>
        <v>0.305136463807425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530</v>
      </c>
      <c r="G26" s="27">
        <f t="shared" si="2"/>
        <v>1.7969147313103917</v>
      </c>
    </row>
    <row r="27" spans="1:7" ht="12.75">
      <c r="A27" s="26" t="s">
        <v>75</v>
      </c>
      <c r="B27" s="19">
        <v>1025</v>
      </c>
      <c r="C27" s="27">
        <f aca="true" t="shared" si="3" ref="C27:C34">B27*100/B$10</f>
        <v>1.1757283780683643</v>
      </c>
      <c r="E27" s="69" t="s">
        <v>113</v>
      </c>
      <c r="F27" s="19">
        <v>1665</v>
      </c>
      <c r="G27" s="27">
        <f t="shared" si="2"/>
        <v>5.645024580437362</v>
      </c>
    </row>
    <row r="28" spans="1:7" ht="12.75">
      <c r="A28" s="26" t="s">
        <v>76</v>
      </c>
      <c r="B28" s="19">
        <v>3905</v>
      </c>
      <c r="C28" s="27">
        <f t="shared" si="3"/>
        <v>4.479238357421427</v>
      </c>
      <c r="E28" s="69" t="s">
        <v>114</v>
      </c>
      <c r="F28" s="19">
        <v>5255</v>
      </c>
      <c r="G28" s="27">
        <f t="shared" si="2"/>
        <v>17.816579081200203</v>
      </c>
    </row>
    <row r="29" spans="1:7" ht="12.75">
      <c r="A29" s="26" t="s">
        <v>77</v>
      </c>
      <c r="B29" s="19">
        <v>4430</v>
      </c>
      <c r="C29" s="27">
        <f t="shared" si="3"/>
        <v>5.081440697407662</v>
      </c>
      <c r="E29" s="69" t="s">
        <v>253</v>
      </c>
      <c r="F29" s="19">
        <v>8720</v>
      </c>
      <c r="G29" s="27">
        <f t="shared" si="2"/>
        <v>29.564332937786066</v>
      </c>
    </row>
    <row r="30" spans="1:7" ht="12.75">
      <c r="A30" s="70" t="s">
        <v>78</v>
      </c>
      <c r="B30" s="19">
        <v>10045</v>
      </c>
      <c r="C30" s="27">
        <f t="shared" si="3"/>
        <v>11.52213810506997</v>
      </c>
      <c r="E30" s="69" t="s">
        <v>254</v>
      </c>
      <c r="F30" s="19">
        <v>6255</v>
      </c>
      <c r="G30" s="27">
        <f t="shared" si="2"/>
        <v>21.206984234616037</v>
      </c>
    </row>
    <row r="31" spans="1:7" ht="12.75">
      <c r="A31" s="70" t="s">
        <v>79</v>
      </c>
      <c r="B31" s="19">
        <v>12020</v>
      </c>
      <c r="C31" s="27">
        <f t="shared" si="3"/>
        <v>13.78756595549438</v>
      </c>
      <c r="E31" s="69" t="s">
        <v>255</v>
      </c>
      <c r="F31" s="19">
        <v>4040</v>
      </c>
      <c r="G31" s="27">
        <f t="shared" si="2"/>
        <v>13.697236819799967</v>
      </c>
    </row>
    <row r="32" spans="1:7" ht="12.75">
      <c r="A32" s="70" t="s">
        <v>80</v>
      </c>
      <c r="B32" s="19">
        <v>13005</v>
      </c>
      <c r="C32" s="27">
        <f t="shared" si="3"/>
        <v>14.917412250516174</v>
      </c>
      <c r="E32" s="69" t="s">
        <v>354</v>
      </c>
      <c r="F32" s="19">
        <v>1319</v>
      </c>
      <c r="G32" s="27" t="s">
        <v>195</v>
      </c>
    </row>
    <row r="33" spans="1:7" ht="12.75">
      <c r="A33" s="26" t="s">
        <v>81</v>
      </c>
      <c r="B33" s="19">
        <v>24010</v>
      </c>
      <c r="C33" s="27">
        <f t="shared" si="3"/>
        <v>27.540720348703832</v>
      </c>
      <c r="E33" s="69" t="s">
        <v>115</v>
      </c>
      <c r="F33" s="19">
        <v>2940</v>
      </c>
      <c r="G33" s="27">
        <f>F33*100/F$10</f>
        <v>9.96779115104255</v>
      </c>
    </row>
    <row r="34" spans="1:7" ht="12.75">
      <c r="A34" s="26" t="s">
        <v>82</v>
      </c>
      <c r="B34" s="19">
        <v>18745</v>
      </c>
      <c r="C34" s="27">
        <f t="shared" si="3"/>
        <v>21.501491167699015</v>
      </c>
      <c r="E34" s="71" t="s">
        <v>354</v>
      </c>
      <c r="F34" s="19">
        <v>393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17440</v>
      </c>
      <c r="C37" s="27">
        <f aca="true" t="shared" si="4" ref="C37:C42">B37*100/B$10</f>
        <v>20.004588208304657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31115</v>
      </c>
      <c r="C38" s="27">
        <f t="shared" si="4"/>
        <v>35.69052534985088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16670</v>
      </c>
      <c r="C39" s="27">
        <f t="shared" si="4"/>
        <v>19.12135810965818</v>
      </c>
      <c r="E39" s="69" t="s">
        <v>259</v>
      </c>
      <c r="F39" s="19">
        <v>5505</v>
      </c>
      <c r="G39" s="27">
        <f aca="true" t="shared" si="5" ref="G39:G45">F39*100/F$10</f>
        <v>18.664180369554163</v>
      </c>
    </row>
    <row r="40" spans="1:7" ht="12.75">
      <c r="A40" s="26" t="s">
        <v>85</v>
      </c>
      <c r="B40" s="19">
        <v>13110</v>
      </c>
      <c r="C40" s="27">
        <f t="shared" si="4"/>
        <v>15.03785271851342</v>
      </c>
      <c r="E40" s="69" t="s">
        <v>260</v>
      </c>
      <c r="F40" s="19">
        <v>4355</v>
      </c>
      <c r="G40" s="27">
        <f t="shared" si="5"/>
        <v>14.765214443125954</v>
      </c>
    </row>
    <row r="41" spans="1:7" ht="12.75">
      <c r="A41" s="70" t="s">
        <v>86</v>
      </c>
      <c r="B41" s="51">
        <v>6685</v>
      </c>
      <c r="C41" s="27">
        <f t="shared" si="4"/>
        <v>7.668043129158064</v>
      </c>
      <c r="E41" s="69" t="s">
        <v>261</v>
      </c>
      <c r="F41" s="19">
        <v>4345</v>
      </c>
      <c r="G41" s="27">
        <f t="shared" si="5"/>
        <v>14.731310391591796</v>
      </c>
    </row>
    <row r="42" spans="1:7" ht="12.75">
      <c r="A42" s="70" t="s">
        <v>87</v>
      </c>
      <c r="B42" s="51">
        <v>2160</v>
      </c>
      <c r="C42" s="27">
        <f t="shared" si="4"/>
        <v>2.477632484514797</v>
      </c>
      <c r="E42" s="69" t="s">
        <v>262</v>
      </c>
      <c r="F42" s="19">
        <v>3705</v>
      </c>
      <c r="G42" s="27">
        <f t="shared" si="5"/>
        <v>12.561451093405662</v>
      </c>
    </row>
    <row r="43" spans="1:7" ht="12.75">
      <c r="A43" s="26"/>
      <c r="B43" s="19"/>
      <c r="C43" s="27" t="s">
        <v>318</v>
      </c>
      <c r="E43" s="69" t="s">
        <v>263</v>
      </c>
      <c r="F43" s="19">
        <v>2650</v>
      </c>
      <c r="G43" s="27">
        <f t="shared" si="5"/>
        <v>8.984573656551959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8540</v>
      </c>
      <c r="G44" s="27">
        <f t="shared" si="5"/>
        <v>28.954060010171215</v>
      </c>
    </row>
    <row r="45" spans="1:7" ht="12.75">
      <c r="A45" s="26" t="s">
        <v>88</v>
      </c>
      <c r="B45" s="19">
        <v>3450</v>
      </c>
      <c r="C45" s="27">
        <f aca="true" t="shared" si="6" ref="C45:C53">B45*100/B$10</f>
        <v>3.9573296627666896</v>
      </c>
      <c r="E45" s="69" t="s">
        <v>116</v>
      </c>
      <c r="F45" s="19">
        <v>395</v>
      </c>
      <c r="G45" s="27">
        <f t="shared" si="5"/>
        <v>1.339210035599254</v>
      </c>
    </row>
    <row r="46" spans="1:7" ht="12.75">
      <c r="A46" s="26" t="s">
        <v>89</v>
      </c>
      <c r="B46" s="19">
        <v>7280</v>
      </c>
      <c r="C46" s="27">
        <f t="shared" si="6"/>
        <v>8.350539114475797</v>
      </c>
      <c r="E46" s="72"/>
      <c r="F46" s="19"/>
      <c r="G46" s="27" t="s">
        <v>318</v>
      </c>
    </row>
    <row r="47" spans="1:7" ht="12.75">
      <c r="A47" s="26" t="s">
        <v>90</v>
      </c>
      <c r="B47" s="19">
        <v>16190</v>
      </c>
      <c r="C47" s="27">
        <f t="shared" si="6"/>
        <v>18.570773113099335</v>
      </c>
      <c r="E47" s="72" t="s">
        <v>320</v>
      </c>
      <c r="F47" s="24">
        <v>47720</v>
      </c>
      <c r="G47" s="20">
        <f>F47*100/F$47</f>
        <v>100</v>
      </c>
    </row>
    <row r="48" spans="1:7" ht="12.75">
      <c r="A48" s="26" t="s">
        <v>91</v>
      </c>
      <c r="B48" s="19">
        <v>16170</v>
      </c>
      <c r="C48" s="27">
        <f t="shared" si="6"/>
        <v>18.54783207157605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14335</v>
      </c>
      <c r="C49" s="27">
        <f t="shared" si="6"/>
        <v>16.442991511814636</v>
      </c>
      <c r="E49" s="69" t="s">
        <v>117</v>
      </c>
      <c r="F49" s="19">
        <v>1515</v>
      </c>
      <c r="G49" s="27">
        <f aca="true" t="shared" si="7" ref="G49:G56">F49*100/F$47</f>
        <v>3.17476948868399</v>
      </c>
    </row>
    <row r="50" spans="1:7" ht="12.75">
      <c r="A50" s="26" t="s">
        <v>93</v>
      </c>
      <c r="B50" s="19">
        <v>12315</v>
      </c>
      <c r="C50" s="27">
        <f t="shared" si="6"/>
        <v>14.125946317962836</v>
      </c>
      <c r="E50" s="69" t="s">
        <v>118</v>
      </c>
      <c r="F50" s="19">
        <v>775</v>
      </c>
      <c r="G50" s="27">
        <f t="shared" si="7"/>
        <v>1.624056999161777</v>
      </c>
    </row>
    <row r="51" spans="1:7" ht="12.75">
      <c r="A51" s="26" t="s">
        <v>94</v>
      </c>
      <c r="B51" s="19">
        <v>7395</v>
      </c>
      <c r="C51" s="27">
        <f t="shared" si="6"/>
        <v>8.482450103234687</v>
      </c>
      <c r="E51" s="69" t="s">
        <v>119</v>
      </c>
      <c r="F51" s="19">
        <v>5945</v>
      </c>
      <c r="G51" s="27">
        <f t="shared" si="7"/>
        <v>12.458088851634535</v>
      </c>
    </row>
    <row r="52" spans="1:7" ht="12.75">
      <c r="A52" s="26" t="s">
        <v>95</v>
      </c>
      <c r="B52" s="19">
        <v>5040</v>
      </c>
      <c r="C52" s="27">
        <f t="shared" si="6"/>
        <v>5.78114246386786</v>
      </c>
      <c r="E52" s="69" t="s">
        <v>120</v>
      </c>
      <c r="F52" s="19">
        <v>20230</v>
      </c>
      <c r="G52" s="27">
        <f t="shared" si="7"/>
        <v>42.39312657166806</v>
      </c>
    </row>
    <row r="53" spans="1:7" ht="12.75">
      <c r="A53" s="70" t="s">
        <v>96</v>
      </c>
      <c r="B53" s="19">
        <v>5000</v>
      </c>
      <c r="C53" s="27">
        <f t="shared" si="6"/>
        <v>5.735260380821289</v>
      </c>
      <c r="E53" s="69" t="s">
        <v>121</v>
      </c>
      <c r="F53" s="19">
        <v>12940</v>
      </c>
      <c r="G53" s="27">
        <f t="shared" si="7"/>
        <v>27.116512992455995</v>
      </c>
    </row>
    <row r="54" spans="1:7" ht="12.75">
      <c r="A54" s="70" t="s">
        <v>97</v>
      </c>
      <c r="B54" s="30">
        <v>4.5</v>
      </c>
      <c r="C54" s="27" t="s">
        <v>195</v>
      </c>
      <c r="E54" s="69" t="s">
        <v>122</v>
      </c>
      <c r="F54" s="19">
        <v>4410</v>
      </c>
      <c r="G54" s="27">
        <f t="shared" si="7"/>
        <v>9.24140821458508</v>
      </c>
    </row>
    <row r="55" spans="1:7" ht="12.75">
      <c r="A55" s="26"/>
      <c r="B55" s="19"/>
      <c r="C55" s="27" t="s">
        <v>318</v>
      </c>
      <c r="E55" s="69" t="s">
        <v>123</v>
      </c>
      <c r="F55" s="19">
        <v>755</v>
      </c>
      <c r="G55" s="27">
        <f t="shared" si="7"/>
        <v>1.5821458507963118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1150</v>
      </c>
      <c r="G56" s="52">
        <f t="shared" si="7"/>
        <v>2.40989103101425</v>
      </c>
    </row>
    <row r="57" spans="1:7" ht="12.75">
      <c r="A57" s="26" t="s">
        <v>98</v>
      </c>
      <c r="B57" s="19">
        <v>28045</v>
      </c>
      <c r="C57" s="27">
        <f>B57*100/B$10</f>
        <v>32.16907547602661</v>
      </c>
      <c r="E57" s="69" t="s">
        <v>125</v>
      </c>
      <c r="F57" s="19">
        <v>690</v>
      </c>
      <c r="G57" s="27" t="s">
        <v>195</v>
      </c>
    </row>
    <row r="58" spans="1:7" ht="12.75">
      <c r="A58" s="26" t="s">
        <v>99</v>
      </c>
      <c r="B58" s="19">
        <v>32105</v>
      </c>
      <c r="C58" s="27">
        <f>B58*100/B$10</f>
        <v>36.826106905253496</v>
      </c>
      <c r="E58" s="69"/>
      <c r="F58" s="19"/>
      <c r="G58" s="27" t="s">
        <v>318</v>
      </c>
    </row>
    <row r="59" spans="1:7" ht="12.75">
      <c r="A59" s="26" t="s">
        <v>100</v>
      </c>
      <c r="B59" s="19">
        <v>20240</v>
      </c>
      <c r="C59" s="27">
        <f>B59*100/B$10</f>
        <v>23.216334021564577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6795</v>
      </c>
      <c r="C60" s="27">
        <f>B60*100/B$10</f>
        <v>7.794218857536132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7990</v>
      </c>
      <c r="G61" s="27">
        <f aca="true" t="shared" si="8" ref="G61:G67">F61*100/F$47</f>
        <v>16.743503772003354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6655</v>
      </c>
      <c r="G62" s="27">
        <f t="shared" si="8"/>
        <v>13.94593461860855</v>
      </c>
    </row>
    <row r="63" spans="1:7" ht="12.75">
      <c r="A63" s="70" t="s">
        <v>102</v>
      </c>
      <c r="B63" s="51">
        <v>44870</v>
      </c>
      <c r="C63" s="27">
        <f aca="true" t="shared" si="9" ref="C63:C71">B63*100/B$10</f>
        <v>51.46822665749025</v>
      </c>
      <c r="E63" s="69" t="s">
        <v>261</v>
      </c>
      <c r="F63" s="19">
        <v>5910</v>
      </c>
      <c r="G63" s="27">
        <f t="shared" si="8"/>
        <v>12.38474434199497</v>
      </c>
    </row>
    <row r="64" spans="1:7" ht="12.75">
      <c r="A64" s="70" t="s">
        <v>282</v>
      </c>
      <c r="B64" s="51">
        <v>1845</v>
      </c>
      <c r="C64" s="27">
        <f t="shared" si="9"/>
        <v>2.116311080523056</v>
      </c>
      <c r="E64" s="69" t="s">
        <v>262</v>
      </c>
      <c r="F64" s="19">
        <v>5175</v>
      </c>
      <c r="G64" s="27">
        <f t="shared" si="8"/>
        <v>10.844509639564125</v>
      </c>
    </row>
    <row r="65" spans="1:7" ht="12.75">
      <c r="A65" s="26" t="s">
        <v>103</v>
      </c>
      <c r="B65" s="19">
        <v>23340</v>
      </c>
      <c r="C65" s="27">
        <f t="shared" si="9"/>
        <v>26.772195457673778</v>
      </c>
      <c r="E65" s="69" t="s">
        <v>263</v>
      </c>
      <c r="F65" s="19">
        <v>3780</v>
      </c>
      <c r="G65" s="27">
        <f t="shared" si="8"/>
        <v>7.921207041072925</v>
      </c>
    </row>
    <row r="66" spans="1:7" ht="12.75">
      <c r="A66" s="26" t="s">
        <v>283</v>
      </c>
      <c r="B66" s="19">
        <v>15715</v>
      </c>
      <c r="C66" s="27">
        <f t="shared" si="9"/>
        <v>18.025923376921313</v>
      </c>
      <c r="E66" s="69" t="s">
        <v>264</v>
      </c>
      <c r="F66" s="19">
        <v>15240</v>
      </c>
      <c r="G66" s="27">
        <f t="shared" si="8"/>
        <v>31.936295054484493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2975</v>
      </c>
      <c r="G67" s="27">
        <f t="shared" si="8"/>
        <v>6.234283319362951</v>
      </c>
    </row>
    <row r="68" spans="1:7" ht="12.75">
      <c r="A68" s="26" t="s">
        <v>105</v>
      </c>
      <c r="B68" s="19">
        <v>70</v>
      </c>
      <c r="C68" s="27">
        <f t="shared" si="9"/>
        <v>0.08029364533149805</v>
      </c>
      <c r="E68" s="69"/>
      <c r="F68" s="19"/>
      <c r="G68" s="27"/>
    </row>
    <row r="69" spans="1:7" ht="12.75">
      <c r="A69" s="26" t="s">
        <v>106</v>
      </c>
      <c r="B69" s="19">
        <v>10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655</v>
      </c>
      <c r="C70" s="27">
        <f t="shared" si="9"/>
        <v>0.7513191098875889</v>
      </c>
      <c r="E70" s="69"/>
      <c r="F70" s="19"/>
      <c r="G70" s="27"/>
    </row>
    <row r="71" spans="1:7" ht="12.75">
      <c r="A71" s="26" t="s">
        <v>108</v>
      </c>
      <c r="B71" s="19">
        <v>675</v>
      </c>
      <c r="C71" s="27">
        <f t="shared" si="9"/>
        <v>0.774260151410874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710</v>
      </c>
      <c r="C74" s="27">
        <f>B74*100/B$10</f>
        <v>0.8144069740766231</v>
      </c>
      <c r="E74" s="69"/>
      <c r="F74" s="19"/>
      <c r="G74" s="27"/>
    </row>
    <row r="75" spans="1:7" ht="12.75">
      <c r="A75" s="26" t="s">
        <v>322</v>
      </c>
      <c r="B75" s="19">
        <v>690</v>
      </c>
      <c r="C75" s="27">
        <f>B75*100/B$10</f>
        <v>0.791465932553338</v>
      </c>
      <c r="E75" s="69"/>
      <c r="F75" s="19"/>
      <c r="G75" s="27"/>
    </row>
    <row r="76" spans="1:7" ht="13.5" thickBot="1">
      <c r="A76" s="39" t="s">
        <v>133</v>
      </c>
      <c r="B76" s="40">
        <v>1520</v>
      </c>
      <c r="C76" s="41">
        <f>B76*100/B$10</f>
        <v>1.7435191557696719</v>
      </c>
      <c r="D76" s="54"/>
      <c r="E76" s="64"/>
      <c r="F76" s="40"/>
      <c r="G76" s="41"/>
    </row>
    <row r="77" ht="13.5" thickTop="1">
      <c r="A77" s="46" t="s">
        <v>363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23" bottom="0.36" header="0.23" footer="0.3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2005-05-26T17:02:31Z</dcterms:modified>
  <cp:category/>
  <cp:version/>
  <cp:contentType/>
  <cp:contentStatus/>
</cp:coreProperties>
</file>